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rueb\Desktop\"/>
    </mc:Choice>
  </mc:AlternateContent>
  <xr:revisionPtr revIDLastSave="0" documentId="13_ncr:1_{37D1071D-3248-47F0-971A-703A65E24AED}" xr6:coauthVersionLast="47" xr6:coauthVersionMax="47" xr10:uidLastSave="{00000000-0000-0000-0000-000000000000}"/>
  <bookViews>
    <workbookView xWindow="28680" yWindow="-120" windowWidth="38640" windowHeight="21240" activeTab="9" xr2:uid="{00000000-000D-0000-FFFF-FFFF00000000}"/>
  </bookViews>
  <sheets>
    <sheet name="ViPNet" sheetId="17" r:id="rId1"/>
    <sheet name="КодБезопасность" sheetId="18" r:id="rId2"/>
    <sheet name="КриптоПро CSP 5.0" sheetId="23" r:id="rId3"/>
    <sheet name="Kaspersky" sheetId="20" r:id="rId4"/>
    <sheet name="PositiveTechnologies" sheetId="16" r:id="rId5"/>
    <sheet name="Echelon" sheetId="19" r:id="rId6"/>
    <sheet name="Dallas Lock" sheetId="26" r:id="rId7"/>
    <sheet name="Аттестация" sheetId="22" r:id="rId8"/>
    <sheet name="Установка-настройка ОС" sheetId="24" r:id="rId9"/>
    <sheet name="Dr.Web" sheetId="25" r:id="rId10"/>
  </sheets>
  <definedNames>
    <definedName name="_xlnm._FilterDatabase" localSheetId="9" hidden="1">Dr.Web!$B$1:$C$3</definedName>
    <definedName name="_xlnm._FilterDatabase" localSheetId="5" hidden="1">Echelon!$B$1:$C$1</definedName>
    <definedName name="_xlnm._FilterDatabase" localSheetId="3" hidden="1">Kaspersky!$B$1:$C$12</definedName>
    <definedName name="_xlnm._FilterDatabase" localSheetId="4" hidden="1">PositiveTechnologies!$B$1:$C$1</definedName>
    <definedName name="_xlnm._FilterDatabase" localSheetId="0" hidden="1">ViPNet!$B$1:$C$57</definedName>
    <definedName name="_xlnm._FilterDatabase" localSheetId="1" hidden="1">КодБезопасность!$B$1:$C$11</definedName>
    <definedName name="_xlnm._FilterDatabase" localSheetId="2" hidden="1">'КриптоПро CSP 5.0'!$B$1:$C$6</definedName>
    <definedName name="_xlnm._FilterDatabase" localSheetId="8" hidden="1">'Установка-настройка ОС'!$B$1:$C$16</definedName>
    <definedName name="Z_E4AE3241_9A92_4E32_ADE6_261BA18C5E01_.wvu.PrintArea" localSheetId="9" hidden="1">Dr.Web!$B$1:$C$3</definedName>
    <definedName name="Z_E4AE3241_9A92_4E32_ADE6_261BA18C5E01_.wvu.PrintArea" localSheetId="5" hidden="1">Echelon!$B$1:$C$37</definedName>
    <definedName name="Z_E4AE3241_9A92_4E32_ADE6_261BA18C5E01_.wvu.PrintArea" localSheetId="3" hidden="1">Kaspersky!$B$1:$C$12</definedName>
    <definedName name="Z_E4AE3241_9A92_4E32_ADE6_261BA18C5E01_.wvu.PrintArea" localSheetId="4" hidden="1">PositiveTechnologies!$B$1:$C$26</definedName>
    <definedName name="Z_E4AE3241_9A92_4E32_ADE6_261BA18C5E01_.wvu.PrintArea" localSheetId="0" hidden="1">ViPNet!$B$1:$C$57</definedName>
    <definedName name="Z_E4AE3241_9A92_4E32_ADE6_261BA18C5E01_.wvu.PrintArea" localSheetId="1" hidden="1">КодБезопасность!$B$1:$C$11</definedName>
    <definedName name="Z_E4AE3241_9A92_4E32_ADE6_261BA18C5E01_.wvu.PrintArea" localSheetId="2" hidden="1">'КриптоПро CSP 5.0'!$B$1:$C$6</definedName>
    <definedName name="Z_E4AE3241_9A92_4E32_ADE6_261BA18C5E01_.wvu.PrintArea" localSheetId="8" hidden="1">'Установка-настройка ОС'!$B$1:$C$16</definedName>
    <definedName name="Z_E4AE3241_9A92_4E32_ADE6_261BA18C5E01_.wvu.Rows" localSheetId="9" hidden="1">Dr.Web!#REF!,Dr.Web!$2:$3</definedName>
    <definedName name="Z_E4AE3241_9A92_4E32_ADE6_261BA18C5E01_.wvu.Rows" localSheetId="5" hidden="1">Echelon!#REF!,Echelon!$2:$37</definedName>
    <definedName name="Z_E4AE3241_9A92_4E32_ADE6_261BA18C5E01_.wvu.Rows" localSheetId="3" hidden="1">Kaspersky!$2:$2,Kaspersky!#REF!</definedName>
    <definedName name="Z_E4AE3241_9A92_4E32_ADE6_261BA18C5E01_.wvu.Rows" localSheetId="4" hidden="1">PositiveTechnologies!#REF!,PositiveTechnologies!$2:$26</definedName>
    <definedName name="Z_E4AE3241_9A92_4E32_ADE6_261BA18C5E01_.wvu.Rows" localSheetId="0" hidden="1">ViPNet!$2:$24,ViPNet!$46:$57</definedName>
    <definedName name="Z_E4AE3241_9A92_4E32_ADE6_261BA18C5E01_.wvu.Rows" localSheetId="1" hidden="1">КодБезопасность!#REF!,КодБезопасность!#REF!</definedName>
    <definedName name="Z_E4AE3241_9A92_4E32_ADE6_261BA18C5E01_.wvu.Rows" localSheetId="2" hidden="1">'КриптоПро CSP 5.0'!#REF!,'КриптоПро CSP 5.0'!#REF!</definedName>
    <definedName name="Z_E4AE3241_9A92_4E32_ADE6_261BA18C5E01_.wvu.Rows" localSheetId="8" hidden="1">'Установка-настройка ОС'!#REF!,'Установка-настройка ОС'!$2:$16</definedName>
    <definedName name="_xlnm.Print_Area" localSheetId="6">'Dallas Lock'!$A$1:$P$23</definedName>
    <definedName name="_xlnm.Print_Area" localSheetId="9">Dr.Web!$A$1:$N$3</definedName>
    <definedName name="_xlnm.Print_Area" localSheetId="5">Echelon!$A$1:$L$48</definedName>
    <definedName name="_xlnm.Print_Area" localSheetId="3">Kaspersky!$A$1:$C$12</definedName>
    <definedName name="_xlnm.Print_Area" localSheetId="4">PositiveTechnologies!$A$1:$C$26</definedName>
    <definedName name="_xlnm.Print_Area" localSheetId="0">ViPNet!$A$1:$C$57</definedName>
    <definedName name="_xlnm.Print_Area" localSheetId="1">КодБезопасность!$A$1:$C$21</definedName>
    <definedName name="_xlnm.Print_Area" localSheetId="2">'КриптоПро CSP 5.0'!$A$1:$C$11</definedName>
    <definedName name="_xlnm.Print_Area" localSheetId="8">'Установка-настройка ОС'!$A$1:$C$16</definedName>
  </definedNames>
  <calcPr calcId="191029"/>
  <customWorkbookViews>
    <customWorkbookView name="Ряднов Игорь Николаевич - Личное представление" guid="{E4AE3241-9A92-4E32-ADE6-261BA18C5E01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7" l="1"/>
  <c r="C55" i="17"/>
  <c r="C53" i="17"/>
  <c r="C52" i="17"/>
  <c r="C50" i="17"/>
  <c r="C49" i="17"/>
  <c r="C44" i="17"/>
  <c r="C40" i="17"/>
  <c r="C36" i="17"/>
  <c r="C31" i="17"/>
  <c r="C27" i="17"/>
  <c r="C8" i="17"/>
  <c r="C7" i="17"/>
</calcChain>
</file>

<file path=xl/sharedStrings.xml><?xml version="1.0" encoding="utf-8"?>
<sst xmlns="http://schemas.openxmlformats.org/spreadsheetml/2006/main" count="473" uniqueCount="333">
  <si>
    <t>Передача права на использование ПО ViPNet Client for Windows 4.х (КС2)</t>
  </si>
  <si>
    <t>Сертификат активации сервиса совместной технической поддержки ПО ViPNet Client for Windows 4.x (КС2) на срок 1 год, уровень - Расширенный</t>
  </si>
  <si>
    <t>Компакт-диск с дистрибутивом ПО ViPNet Client for Windows 4.x (KC2)</t>
  </si>
  <si>
    <t>Kaspersky Стандартный Certified Media Pack Russian Edition. Media Pack</t>
  </si>
  <si>
    <t>Право на использование комплекта "Постоянная защита" Средства защиты информации Secret Net Studio 8 (сеть ROGOV)</t>
  </si>
  <si>
    <t>Установочный комплект Средства защиты информации Secret Net Studio 8</t>
  </si>
  <si>
    <t>Лицензия на право использования СКЗИ "КриптоПро CSP" версии 5.0 на одном рабочем месте</t>
  </si>
  <si>
    <t>Дистрибутив СКЗИ "КриптоПро CSP" версии 5.0 R3 (Исполнения - Base) на DVD. Формуляры</t>
  </si>
  <si>
    <t>Испытания системы защиты информации, оформление отчетных документов (удаленный режим)</t>
  </si>
  <si>
    <t>Установка, настройка и ввод в эксплуатацию сертифицированных средств защиты информации (удаленный режим)</t>
  </si>
  <si>
    <t>Установка и настройка ПО "ViPNet Client"</t>
  </si>
  <si>
    <t>Компакт-диск с дистрибутивом ПО ViPNet Client U4 for Linux</t>
  </si>
  <si>
    <t>Сертификат активации сервиса совместной технической поддержки ПО ViPNet Client 4U for Linux (KC2) на срок 1 год, уровень - Расширенный</t>
  </si>
  <si>
    <t>Передача права на использование новой версии ПО ViPNet Client for Windows 4.x (КС2)</t>
  </si>
  <si>
    <t>Средство анализа защищенности Сканер-ВС. Продление лицензии без ограничения IP адресов на 1 год (рег. № 231)</t>
  </si>
  <si>
    <t>Сертификат активации сервиса совместной технической поддержки ПАК ViPNet Coordinator HW100 C 4.x (+unlim) на срок 1 год, уровень - Расширенный</t>
  </si>
  <si>
    <t>Компакт-диск с дистрибутивом ПО ViPNet Client 4U for Android (КС1)</t>
  </si>
  <si>
    <t>Сертификат активации сервиса совместной технической поддержки ПО ViPNet Client 4U for Linux (KC3) на срок 1 год, уровень - Расширенный</t>
  </si>
  <si>
    <t>ПАК ViPNet Coordinator HW50 A 4.x (+unlim)</t>
  </si>
  <si>
    <t>Сертификат активации сервиса совместной технической поддержки ПАК ViPNet Coordinator HW50 A 4.x (+unlim) на срок 1 год, уровень - Расширенный</t>
  </si>
  <si>
    <t>Настройка ПАК ViPNet Coordinator HW50 A 4.x</t>
  </si>
  <si>
    <t>Передача прав на расширение функционала ViPNet Administrator на 1 лицензию на подключение ПО ViPNet Client for Windows 4.x (КС2) к сети ViPNet</t>
  </si>
  <si>
    <t>Установка и настройка СЗИ от НСД за 1 рабочее место (лицензии приобретаются заказчиком самостоятельно)</t>
  </si>
  <si>
    <t>Цена за ед., руб.</t>
  </si>
  <si>
    <t>Установка и настройка  антивирусного средства за 1 рабочее место (лицензии приобретаются заказчиком самостоятельно)</t>
  </si>
  <si>
    <t>Передача права на использование ПО ViPNet Client 4U for Linux (КС2)</t>
  </si>
  <si>
    <t>Сертификат активации сервиса совместной технической поддержки ПО ViPNet Client 4U for Android (КС1) на срок 1 год, уровень - Расширенный</t>
  </si>
  <si>
    <t>Передача права на использование ПО ViPNet Client 4U for Android (КС1)</t>
  </si>
  <si>
    <t>Сертификат активации сервиса совместной технической поддержки ПО ViPNet Client для Sailfish (Аврора) 2.x на срок 1 год, уровень - Расширенный</t>
  </si>
  <si>
    <t>Передача права на использование ПО ViPNet Client for Sailfish (Аврора) 2.x</t>
  </si>
  <si>
    <t>Компакт-диск с дистрибутивом ПО ViPNet Client для ОС Аврора 2.x</t>
  </si>
  <si>
    <t>Coordinator 50 A (+unlim)</t>
  </si>
  <si>
    <t>Coordinator 100C (unlim)</t>
  </si>
  <si>
    <t>ПАК ViPNet Coordinator HW 100 C 4.x (+unlim)</t>
  </si>
  <si>
    <t>Настройка ПАК ViPNet Coordinator HW100 C 4.x</t>
  </si>
  <si>
    <t>Компакт-диск с ПО версии 4.X для обновления ПАК ViPNet Coordinator HW 100 (А/B/C)</t>
  </si>
  <si>
    <t>Установка и настройка программно-аппаратного комплекса ViPNet Coordinator HW 100С 4.x</t>
  </si>
  <si>
    <t>ПАК ViPNet Coordinator HW1000 4.x</t>
  </si>
  <si>
    <t>Сертификат активации сервиса совместной технической поддержки ПАК ViPNet Coordinator HW1000 4.x на срок 1 год, уровень - Расширенный</t>
  </si>
  <si>
    <t>Установка и настройка программно- аппаратного комплекса ViPNet Coordinator HW 1000 4.x</t>
  </si>
  <si>
    <t>КриптоПро CSP 5.0</t>
  </si>
  <si>
    <t>Установка и настройка персонального криптопровайдера (лицензии приобретаются заказчиком самостоятельно)</t>
  </si>
  <si>
    <t>SecretNetStudio</t>
  </si>
  <si>
    <t>Право на использование модуля защиты от НСД и контроля устройств Средства защиты информации Secret Net Studio 8 на 1 год</t>
  </si>
  <si>
    <t>Континент АП</t>
  </si>
  <si>
    <t>Право на использование СКЗИ "Континент-АП" (1 дополнительное подключение пользователя СКЗИ "Континент-АП" к СД)</t>
  </si>
  <si>
    <t>Установочный комплект. СКЗИ "Континент-АП", версия 4. КС2 исполнение 2</t>
  </si>
  <si>
    <t>Континент TLS</t>
  </si>
  <si>
    <t>Установка и настройка "Континент TLS Клиент"</t>
  </si>
  <si>
    <t>Установка и настройка СЗИ от НСД, настройка операционной системы за 1 рабочее место (лицензии приобретаются заказчиком самостоятельно)</t>
  </si>
  <si>
    <t>Установка и настройка СЗИ от НСД, переустановка операционной системы за 1 рабочее место (лицензии приобретаются заказчиком самостоятельно)</t>
  </si>
  <si>
    <t>Установка и настройка СЗИ от НСД (средство централизованного управления, сетевой вариант) (лицензии приобретаются заказчиком самостоятельно)</t>
  </si>
  <si>
    <t>Установка и настройка СЗИ от НСД (средство централизованного управления, сетевой вариант), настройка операционной системы (лицензии приобретаются заказчиком самостоятельно)</t>
  </si>
  <si>
    <t>Установка и настройка СЗИ от НСД (средство централизованного управления, сетевой вариант), переустановка операционной системы (лицензии приобретаются заказчиком самостоятельно)</t>
  </si>
  <si>
    <t>Установка и настройка  антивирусного средства, настройка операционной системы за 1 рабочее место (лицензии приобретаются заказчиком самостоятельно)</t>
  </si>
  <si>
    <t>Установка и настройка  антивирусного средства, переустановка операционной системы за 1 рабочее место (лицензии приобретаются заказчиком самостоятельно)</t>
  </si>
  <si>
    <t>Установка и настройка  антивирусного средства (средство централизованного управления) (лицензии приобретаются заказчиком самостоятельно)</t>
  </si>
  <si>
    <t>Установка и настройка  антивирусного средства (средство централизованного управления), настройка операционной системы (лицензии приобретаются заказчиком самостоятельно)</t>
  </si>
  <si>
    <t>Установка и настройка  антивирусного средства (средство централизованного управления), переустановка операционной системы (лицензии приобретаются заказчиком самостоятельно)</t>
  </si>
  <si>
    <t>Установка-настройка ЕАС УОФ (испытания)</t>
  </si>
  <si>
    <t xml:space="preserve">Установка, настройка и ввод в эксплуатацию сертифицированных средств защиты информации (удаленный режим), стоимость за одно СЗИ (антивирусное средство/ средство защиты от НСД/ криптопровайдер) </t>
  </si>
  <si>
    <t>Dr.Web</t>
  </si>
  <si>
    <t xml:space="preserve">Программный продукт Dr.Web Security Space 2ПК / 1 год (картонная упаковка) (1 лицензионный сертификат Dr.Web с двумя серийными номерами на 2 ПК / 1 год) </t>
  </si>
  <si>
    <t>Установочный комплект "Сканер-ВС", обновление версии</t>
  </si>
  <si>
    <t>Программное обеспечение XSpider. Лицензия на 16 хостов, продление лицензии, обновления в течение 1 (одного) года</t>
  </si>
  <si>
    <t>Ключ активации сервиса прямой технической поддержки уровня "Стандартный" для СКЗИ "Континент-АП" (сеть ROGOV)</t>
  </si>
  <si>
    <t>Право на использование модуля защиты от НСД и контроля устройств Средства защиты информации Secret Net Studio 8 (сеть ROGOV)</t>
  </si>
  <si>
    <t>Право на использование комплекта "Постоянная защита" Средства защиты информации Secret Net LSP (сеть ROGOV)</t>
  </si>
  <si>
    <t>ViPNet SafePoint</t>
  </si>
  <si>
    <t>Передача права на использование ПО ViPNet SafePoint 1.x Автономный вариант</t>
  </si>
  <si>
    <t>Установочный комплект ПО ViPNet SafePoint 1.x с сертификационными документами</t>
  </si>
  <si>
    <t>Сертификат активации сервиса совместной технической поддержки ПО ViPNet SafePoint 1.x Автономный вариант на срок 1 год, уровень - Расширенный</t>
  </si>
  <si>
    <t>Ключ активации сервиса прямой технической поддержки уровня "Стандартный"  для СЗИ Secret Net Studio (сеть ROGOV)</t>
  </si>
  <si>
    <t>Сертификат на годовую техническую поддержку СКЗИ "КриптоПро CSP" на рабочем месте</t>
  </si>
  <si>
    <t xml:space="preserve">Право на использование комплекта Постоянная защита Средства защиты информации Secret Net Studio 8 </t>
  </si>
  <si>
    <t>Право на использование СКЗИ "Континент-АП" (1 дополнительное подключение пользователя СКЗИ "Континент-АП" к СД) (сеть ROGOV)</t>
  </si>
  <si>
    <t>Ключ активации сервиса прямой технической поддержки уровня Стандартный для СКЗИ Континент-АП</t>
  </si>
  <si>
    <t>Передача права на использование ПО ViPNet SafePoint 1.x Сетевой вариант. Базовая лицензия</t>
  </si>
  <si>
    <t>Передача права на использование ПО ViPNet SafePoint 1.x Сетевой вариант. Расширение лицензии</t>
  </si>
  <si>
    <t>Сертификат активации сервиса прямой технической поддержки ПО ViPNet SafePoint 1.x Сетевой вариант. Базовая лицензия на срок 1 год, уровень - Расширенный</t>
  </si>
  <si>
    <t>Сертификат активации сервиса совместной технической поддержки ПО ViPNet SafePoint 1.x Сетевой вариант. Базовая лицензия на срок 1 год, уровень - Расширенный</t>
  </si>
  <si>
    <t>Сертификат активации сервиса совместной технической поддержки ПО ViPNet SafePoint 1.x Сетевой вариант. Расширение лицензии на срок 1 год, уровень - Расширенный</t>
  </si>
  <si>
    <t>Сертификат активации сервиса прямой технической поддержки ПО ViPNet SafePoint 1.x Сетевой вариант. Расширение лицензии на срок 1 год, уровень - Расширенный</t>
  </si>
  <si>
    <t>Сертификат активации сервиса прямой технической поддержки ПО ViPNet SafePoint 1.x Автономный вариант на срок 1 год, уровень - Расширенный</t>
  </si>
  <si>
    <t>ПАК ViPNet Coordinator HW100 C 4.x (+unlim) (платформа HW100 Q1/Q2)</t>
  </si>
  <si>
    <t>Сертификат активации сервиса совместной технической поддержки ПАК ViPNet Coordinator HW100 C 4.x (+unlim) (платформа HW100 Q1/Q2) на срок 1 год, уровень - Расширенный</t>
  </si>
  <si>
    <t>Установочный комплект. СКЗИ Континент TLS Клиент. Версия 2. КС1</t>
  </si>
  <si>
    <t>Coordinator 100C (+unlim) (платформа HW100 Q1/Q2)</t>
  </si>
  <si>
    <t>Coordinator 1000 4.x Q7</t>
  </si>
  <si>
    <t>Coordinator 1000 4.x Q8</t>
  </si>
  <si>
    <t>ПАК ViPNet Coordinator HW1000 C 4.x</t>
  </si>
  <si>
    <t>Сертификат активации сервиса совместной технической поддержки ПАК ViPNet Coordinator HW1000 C 4.x на срок 1 год, уровень - Расширенный</t>
  </si>
  <si>
    <t xml:space="preserve"> т  </t>
  </si>
  <si>
    <t>Сканер ВС 5.0 Эшелон</t>
  </si>
  <si>
    <t>Сканер ВС 6.0 Эшелон</t>
  </si>
  <si>
    <t>Наименование товара, услуг и работ</t>
  </si>
  <si>
    <t>Программное обеспечение XSpider. Лицензия на 4 хоста, обновления в течение 1 (одного) года</t>
  </si>
  <si>
    <t>Программное обеспечение XSpider. Лицензия на дополнительный хост к лицензии на 4 хоста</t>
  </si>
  <si>
    <t>Программное обеспечение XSpider. Лицензия на 8 хостов, обновления в течение 1 (одного) года</t>
  </si>
  <si>
    <t>Программное обеспечение XSpider. Лицензия на дополнительный хост к лицензии на 8 хостов</t>
  </si>
  <si>
    <t>Программное обеспечение XSpider. Лицензия на 16 хостов, обновления в течение 1 (одного) года</t>
  </si>
  <si>
    <t>Программное обеспечение XSpider. Лицензия на дополнительный хост к лицензии на 16 хостов</t>
  </si>
  <si>
    <t>Программное обеспечение XSpider. Лицензия на 32 хоста, обновления в течение 1 (одного) года</t>
  </si>
  <si>
    <t>Программное обеспечение XSpider. Лицензия на дополнительный хост к лицензии на 32 хоста</t>
  </si>
  <si>
    <t>Программное обеспечение XSpider. Лицензия на 64 хоста, обновления в течение 1 (одного) года</t>
  </si>
  <si>
    <t>Программное обеспечение XSpider. Лицензия на дополнительный хост к лицензии на 64 хоста</t>
  </si>
  <si>
    <t>Программное обеспечение XSpider. Лицензия на 128 хостов, обновления в течение 1 (одного) года</t>
  </si>
  <si>
    <t>Программное обеспечение XSpider. Лицензия на дополнительный хост к лицензии на 128 хостов</t>
  </si>
  <si>
    <t>Программное обеспечение XSpider. Лицензия на 4 хоста, продление лицензии, обновления в течение 1 (одного) года</t>
  </si>
  <si>
    <t>Программное обеспечение XSpider. Лицензия на дополнительный хост к лицензии на 4 хоста, продление лицензии</t>
  </si>
  <si>
    <t>Программное обеспечение XSpider. Лицензия на 8 хостов, продление лицензии, обновления в течение 1 (одного) года</t>
  </si>
  <si>
    <t>Программное обеспечение XSpider. Лицензия на дополнительный хост к лицензии на 8 хостов, продление лицензии</t>
  </si>
  <si>
    <t>Программное обеспечение XSpider. Лицензия на дополнительный хост к лицензии на 16 хостов, продление лицензии</t>
  </si>
  <si>
    <t>Программное обеспечение XSpider. Лицензия на 32 хоста, продление лицензии, обновления в течение 1 (одного) года</t>
  </si>
  <si>
    <t>Программное обеспечение XSpider. Лицензия на дополнительный хост к лицензии на 32 хоста, продление лицензии</t>
  </si>
  <si>
    <t>Программное обеспечение XSpider. Лицензия на 64 хоста, продление лицензии, обновления в течение 1 (одного) года</t>
  </si>
  <si>
    <t>Программное обеспечение XSpider. Лицензия на дополнительный хост к лицензии на 64 хоста, продление лицензии</t>
  </si>
  <si>
    <t>Программное обеспечение XSpider. Лицензия на 128 хостов, продление лицензии, обновления в течение 1 (одного) года</t>
  </si>
  <si>
    <t>Программное обеспечение XSpider. Лицензия на дополнительный хост к лицензии на 128 хостов, продление лицензии</t>
  </si>
  <si>
    <t>Xspider PositiveTechnologies</t>
  </si>
  <si>
    <t>№№</t>
  </si>
  <si>
    <t>ViPNet - Windows</t>
  </si>
  <si>
    <t>ViPNet - Linux</t>
  </si>
  <si>
    <t>ViPNet - Android</t>
  </si>
  <si>
    <t>ViPNet - Аврора</t>
  </si>
  <si>
    <t>1.1.</t>
  </si>
  <si>
    <t>1.2.</t>
  </si>
  <si>
    <t>1.3.</t>
  </si>
  <si>
    <t>1.4.</t>
  </si>
  <si>
    <t>1.5.</t>
  </si>
  <si>
    <t>1.6.</t>
  </si>
  <si>
    <t>2.1.</t>
  </si>
  <si>
    <t>2.2.</t>
  </si>
  <si>
    <t>2.3.</t>
  </si>
  <si>
    <t>2.4.</t>
  </si>
  <si>
    <t>2.5.</t>
  </si>
  <si>
    <t>3.1.</t>
  </si>
  <si>
    <t>3.2.</t>
  </si>
  <si>
    <t>3.3.</t>
  </si>
  <si>
    <t>3.4.</t>
  </si>
  <si>
    <t>4.1.</t>
  </si>
  <si>
    <t>4.2.</t>
  </si>
  <si>
    <t>4.3.</t>
  </si>
  <si>
    <t>4.4.</t>
  </si>
  <si>
    <t>5.1.</t>
  </si>
  <si>
    <t>5.2.</t>
  </si>
  <si>
    <t>5.3.</t>
  </si>
  <si>
    <t>6.1.</t>
  </si>
  <si>
    <t>6.2.</t>
  </si>
  <si>
    <t>6.3.</t>
  </si>
  <si>
    <t>6.4.</t>
  </si>
  <si>
    <t>7.1.</t>
  </si>
  <si>
    <t>7.2.</t>
  </si>
  <si>
    <t>7.3.</t>
  </si>
  <si>
    <t>8.1.</t>
  </si>
  <si>
    <t>8.2.</t>
  </si>
  <si>
    <t>8.3.</t>
  </si>
  <si>
    <t>9.1.</t>
  </si>
  <si>
    <t>9.2.</t>
  </si>
  <si>
    <t>9.3.</t>
  </si>
  <si>
    <t>10.1.</t>
  </si>
  <si>
    <t>10.2.</t>
  </si>
  <si>
    <t>10.3.</t>
  </si>
  <si>
    <t>10.4.</t>
  </si>
  <si>
    <t>10.5.</t>
  </si>
  <si>
    <t>10.6.</t>
  </si>
  <si>
    <t>10.7.</t>
  </si>
  <si>
    <t>10.8.</t>
  </si>
  <si>
    <t>10.9.</t>
  </si>
  <si>
    <t>10.10.</t>
  </si>
  <si>
    <t>10.11.</t>
  </si>
  <si>
    <t>3.5.</t>
  </si>
  <si>
    <t>3.6.</t>
  </si>
  <si>
    <t>3.7.</t>
  </si>
  <si>
    <t>3.8.</t>
  </si>
  <si>
    <t>3.9.</t>
  </si>
  <si>
    <t>Средство анализа защищенности «Сканер-ВС». Лицензия на 4 IP адреса на 1 год (рег. № 231)</t>
  </si>
  <si>
    <t>Средство анализа защищенности «Сканер-ВС». Лицензия на 8 IP адресов на 1 год (рег. № 231)</t>
  </si>
  <si>
    <t>Средство анализа защищенности «Сканер-ВС». Лицензия на 16 IP адресов на 1 год (рег. № 231)</t>
  </si>
  <si>
    <t>Средство анализа защищенности «Сканер-ВС». Лицензия на 32 IP адреса на 1 год (рег. № 231)</t>
  </si>
  <si>
    <t>Средство анализа защищенности «Сканер-ВС». Лицензия на 64 IP адреса на 1 год (рег. № 231)</t>
  </si>
  <si>
    <t>Средство анализа защищенности «Сканер-ВС». Лицензия на 128 IP адресов на 1 год (рег. № 231)</t>
  </si>
  <si>
    <t>Средство анализа защищенности «Сканер-ВС». Дополнительный IP к лицензии на 4 IP адреса (рег. № 231)</t>
  </si>
  <si>
    <t>Средство анализа защищенности «Сканер-ВС». Дополнительный IP к лицензии на 8 IP адресов (рег. № 231)</t>
  </si>
  <si>
    <t>Средство анализа защищенности «Сканер-ВС». Дополнительный IP к лицензии на 16 IP адресов (рег. № 231)</t>
  </si>
  <si>
    <t>Средство анализа защищенности «Сканер-ВС». Дополнительный IP к лицензии на 32 IP адреса (рег. № 231)</t>
  </si>
  <si>
    <t>Средство анализа защищенности «Сканер-ВС». Дополнительный IP к лицензии на 64 IP адреса (рег. № 231)</t>
  </si>
  <si>
    <t>Средство анализа защищенности «Сканер-ВС». Дополнительный IP к лицензии на 128 IP адресов (рег. № 231)</t>
  </si>
  <si>
    <t>Средство анализа защищенности «Сканер-ВС». Продление лицензии на 4 IP адреса на 1 год (рег. № 231)</t>
  </si>
  <si>
    <t>Средство анализа защищенности «Сканер-ВС». Продление лицензии на 8 IP адресов на 1 год (рег. № 231)</t>
  </si>
  <si>
    <t>Средство анализа защищенности «Сканер-ВС». Продление лицензии на 16 IP адресов на 1 год (рег. № 231)</t>
  </si>
  <si>
    <t>Средство анализа защищенности «Сканер-ВС». Продление лицензии на 32 IP адреса на 1 год (рег. № 231)</t>
  </si>
  <si>
    <t>Средство анализа защищенности «Сканер-ВС». Продление лицензии на 64 IP адреса на 1 год (рег. № 231)</t>
  </si>
  <si>
    <t>Средство анализа защищенности «Сканер-ВС». Продление лицензии на 128 IP адресов на 1 год (рег. № 231)</t>
  </si>
  <si>
    <t>Средство анализа защищенности «Сканер-ВС». Лицензия без ограничения IP адресов на 1 год (рег. № 231)</t>
  </si>
  <si>
    <t>Средство анализа защищенности «Сканер-ВС». Дополнительный IP к продлению лицензии на 4 IP адреса (рег. № 231)</t>
  </si>
  <si>
    <t>Средство анализа защищенности «Сканер-ВС». Дополнительный IP к продлению лицензии на 8 IP адресов (рег. № 231)</t>
  </si>
  <si>
    <t>Средство анализа защищенности «Сканер-ВС». Дополнительный IP к продлению лицензии на 16 IP адресов (рег. № 231)</t>
  </si>
  <si>
    <t>Средство анализа защищенности «Сканер-ВС». Дополнительный IP к продлению лицензии на 32 IP адреса (рег. № 231)</t>
  </si>
  <si>
    <t>Средство анализа защищенности «Сканер-ВС». Дополнительный IP к продлению лицензии на 64 IP адреса (рег. № 231)</t>
  </si>
  <si>
    <t>Средство анализа защищенности «Сканер-ВС». Дополнительный IP к продлению лицензии на 128 IP адресов (рег. № 231)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</si>
  <si>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</si>
  <si>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</si>
  <si>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</si>
  <si>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</si>
  <si>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</si>
  <si>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</si>
  <si>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</si>
  <si>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</si>
  <si>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</si>
  <si>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</si>
  <si>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</si>
  <si>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</si>
  <si>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</si>
  <si>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</si>
  <si>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</si>
  <si>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</si>
  <si>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</si>
  <si>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</si>
  <si>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</si>
  <si>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</si>
  <si>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Средство анализа защищенности «Сканер-ВС». НПЕШ.00606-01. Лицензия на 4 IP адреса на 1 год (рег. № 231)</t>
  </si>
  <si>
    <t>Средство анализа защищенности «Сканер-ВС». НПЕШ.00606-01. Лицензия на 8 IP адресов на 1 год (рег. № 231)</t>
  </si>
  <si>
    <t>Средство анализа защищенности «Сканер-ВС». НПЕШ.00606-01. Лицензия на 16 IP адресов на 1 год (рег. № 231)</t>
  </si>
  <si>
    <t>Средство анализа защищенности «Сканер-ВС». НПЕШ.00606-01. Лицензия на 32 IP адреса на 1 год (рег. № 231)</t>
  </si>
  <si>
    <t>Средство анализа защищенности «Сканер-ВС». НПЕШ.00606-01. Лицензия на 64 IP адреса на 1 год (рег. № 231)</t>
  </si>
  <si>
    <t>Средство анализа защищенности «Сканер-ВС». НПЕШ.00606-01. Лицензия на 128 IP адресов на 1 год (рег. № 231)</t>
  </si>
  <si>
    <t>Средство анализа защищенности «Сканер-ВС». НПЕШ.00606-01. Обновление до 6-й версии. Лицензия на 4 IP адреса (рег. № 231)</t>
  </si>
  <si>
    <t>Средство анализа защищенности «Сканер-ВС». НПЕШ.00606-01. Обновление до 6-й версии. Лицензия на 8 IP адресов (рег. № 231)</t>
  </si>
  <si>
    <t>Средство анализа защищенности «Сканер-ВС». НПЕШ.00606-01. Обновление до 6-й версии. Лицензия на 16 IP адресов (рег. № 231)</t>
  </si>
  <si>
    <t>Средство анализа защищенности «Сканер-ВС». НПЕШ.00606-01. Обновление до 6-й версии. Лицензия на 32 IP адреса (рег. № 231)</t>
  </si>
  <si>
    <t>Средство анализа защищенности «Сканер-ВС». НПЕШ.00606-01. Обновление до 6-й версии. Лицензия на 64 IP адреса (рег. № 231)</t>
  </si>
  <si>
    <t>Средство анализа защищенности «Сканер-ВС». НПЕШ.00606-01. Обновление до 6-й версии. Лицензия на 128 IP адресов (рег. № 231)</t>
  </si>
  <si>
    <t>Средство анализа защищенности «Сканер-ВС». НПЕШ.00606-01. Продление лицензии на 4 IP адреса на 1 год (рег. № 231)</t>
  </si>
  <si>
    <t>Средство анализа защищенности «Сканер-ВС». НПЕШ.00606-01. Продление лицензии на 8 IP адреса на 1 год (рег. № 231)</t>
  </si>
  <si>
    <t>Средство анализа защищенности «Сканер-ВС». НПЕШ.00606-01. Продление лицензии на 16 IP адресов на 1 год (рег. № 231)</t>
  </si>
  <si>
    <t>Средство анализа защищенности «Сканер-ВС». НПЕШ.00606-01. Продление лицензии на 32 IP адреса на 1 год (рег. № 231)</t>
  </si>
  <si>
    <t>Средство анализа защищенности «Сканер-ВС». НПЕШ.00606-01. Продление лицензии на 64 IP адреса на 1 год (рег. № 231)</t>
  </si>
  <si>
    <t>Средство анализа защищенности «Сканер-ВС». НПЕШ.00606-01. Продление лицензии на 128 IP адресов на 1 год (рег. № 231)</t>
  </si>
  <si>
    <t>2.6.</t>
  </si>
  <si>
    <t>2.7.</t>
  </si>
  <si>
    <t>2.8.</t>
  </si>
  <si>
    <t>2.9.</t>
  </si>
  <si>
    <t>2.10.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</si>
  <si>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</si>
  <si>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</si>
  <si>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</si>
  <si>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</si>
  <si>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</si>
  <si>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</si>
  <si>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</si>
  <si>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</si>
  <si>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</si>
  <si>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2.22.</t>
  </si>
  <si>
    <t>2.23.</t>
  </si>
  <si>
    <t>Kaspersky</t>
  </si>
  <si>
    <t>Kaspersky Endpoint Security для бизнеса – Стандартный Russian Edition. 10-14 Node 2 year Renewal License - Лицензия</t>
  </si>
  <si>
    <t>Kaspersky Endpoint Security для бизнеса – Стандартный Russian Edition. 10-14 Node 2 year Base License - Лицензия</t>
  </si>
  <si>
    <t>Kaspersky Endpoint Security для бизнеса – Стандартный Russian Edition. 10-14 Node 1 year Renewal License - Лицензия</t>
  </si>
  <si>
    <t>Kaspersky Endpoint Security для бизнеса – Стандартный Russian Edition. 10-14 Node 1 year Base License - Лицензия</t>
  </si>
  <si>
    <t>Kaspersky Endpoint Security для бизнеса – Расширенный Russian Edition. 10-14 Node 1 year Base License - Лицензия</t>
  </si>
  <si>
    <t>Kaspersky Endpoint Security для бизнеса – Расширенный Russian Edition. 10-14 Node 2 year Renewal License - Лицензия</t>
  </si>
  <si>
    <t>Kaspersky Endpoint Security для бизнеса – Расширенный Russian Edition. 10-14 Node 1 year Renewal License - Лицензия</t>
  </si>
  <si>
    <t>Kaspersky Endpoint Security для бизнеса – Расширенный Russian Edition. 10-14 Node 2 year Base License - Лицензия</t>
  </si>
  <si>
    <t>Аттестация объектовой информационной системы</t>
  </si>
  <si>
    <t xml:space="preserve">Информационное и техническое обследование за  1 рабочее место (количество рабочих мест не более 20) для объектовой информационной системы </t>
  </si>
  <si>
    <t xml:space="preserve">Информационное и техническое обследование за  1 рабочее место (количество рабочих мест не более 50) для объектовой информационной системы </t>
  </si>
  <si>
    <t xml:space="preserve">Информационное и техническое обследование за  1 рабочее место (количество рабочих мест от 50) для объектовой информационной системы </t>
  </si>
  <si>
    <t>Информационное и техническое обследование за  1 сервер ( количество до 3 серверов)</t>
  </si>
  <si>
    <t>Информационное и техническое обследование за  1 сервер ( количество больше 3 серверов)</t>
  </si>
  <si>
    <t xml:space="preserve">Разработка комплекта проектов внутренней нормативной документации по защите информации (инструкций, журналов, приказов, положений) для объектовой информационной системы </t>
  </si>
  <si>
    <t>Корректировка комплекта проектов внутренней нормативной документации по защите информаци (инструкций, журналов, приказов, положений) объектовой информационной системы</t>
  </si>
  <si>
    <t>Проверка выполнения организационно-режимных требований и документации для объектовой информационной системы</t>
  </si>
  <si>
    <t xml:space="preserve">Разработка проекта модели угроз информационной безопасности </t>
  </si>
  <si>
    <t xml:space="preserve">Корректировка модели угроз информационной безопасности </t>
  </si>
  <si>
    <t>Разработка предаттестационного пакета документов (акт классификации, акт установки ПО, матрица доступа) для  объектовой информационной системы</t>
  </si>
  <si>
    <t>Корректировка предаттестационного пакета документов  (акт классификации, акт установки ПО, матрица доступа) для  объектовой информационной системы</t>
  </si>
  <si>
    <t>Разработка проекта технического задание на систему защиты информации</t>
  </si>
  <si>
    <t>Корректировка технического задания на систему защиты информации</t>
  </si>
  <si>
    <t>Разработка технического проекта системы защиты информации</t>
  </si>
  <si>
    <t>Корректировка технического проекта системы защиты информации</t>
  </si>
  <si>
    <t>Разработка технического паспорта на объект информатизации</t>
  </si>
  <si>
    <t>Корректировка технического паспорта на объект информатизации</t>
  </si>
  <si>
    <t xml:space="preserve">Предварительные испытания системы защиты информации для  объектовой информационной системы </t>
  </si>
  <si>
    <t>Опытная эксплуатация системы защиты информации для объектовой информационной системы</t>
  </si>
  <si>
    <t>Анализ уязвимости и  принятие мер защиты информации по их устранению для  объектовой информационной системы</t>
  </si>
  <si>
    <t xml:space="preserve">Приемочные испытания системы защиты информации  для  объектовой информационной системы </t>
  </si>
  <si>
    <t>Подготовка отчетной документации : протоколов испытаний и заключения по результатам аттестационных испытаний с выводами комиссии о соответствии АС требованиям по безопасности информации. Оформление " Аттестата соответствия"   для  объектовой информационной системы</t>
  </si>
  <si>
    <t xml:space="preserve"> Аттестация региональной информационной системы</t>
  </si>
  <si>
    <t xml:space="preserve">Информационное и техническое обследование за  1 рабочее место (количество рабочих мест не более 20) для  региональной информационной системы </t>
  </si>
  <si>
    <t xml:space="preserve">Информационное и техническое обследование за  1 рабочее место (количество рабочих мест не более 50) для  региональной информационной системы </t>
  </si>
  <si>
    <t xml:space="preserve">Информационное и техническое обследование за  1 рабочее место (количество рабочих мест от 50) для  региональной информационной системы </t>
  </si>
  <si>
    <t>Разработка комплекта проектов внутренней нормативной документации по защите информации (инструкций, журналов, приказов, положений) для региональной информационной системы</t>
  </si>
  <si>
    <t>Корректировка комплекта проектов внутренней нормативной документации по защите информаци (инструкций, журналов, приказов, положений)  для региональной информационной системы</t>
  </si>
  <si>
    <t>Проверка выполнения организационно-режимных требований и документации для региональной информационной системы</t>
  </si>
  <si>
    <t>Разработка предаттестационного пакета документов (акт классификации, акт установки ПО, матрица доступа) для  региональной  информационной системы</t>
  </si>
  <si>
    <t>Корректировка предаттестационного пакета документов (акт классификации, акт установки ПО, матрица доступа) для  региональной информационной системы</t>
  </si>
  <si>
    <t xml:space="preserve">Предварительные испытания системы защиты информации  для  региональной  информационной системы </t>
  </si>
  <si>
    <t>Опытная эксплуатация системы защиты информации для региональной  информационной системы</t>
  </si>
  <si>
    <t xml:space="preserve">Анализ уязвимости и  принятие мер защиты информации по их устранению для  региональной  информационной системы </t>
  </si>
  <si>
    <t xml:space="preserve">Приемочные испытания системы защиты информации  для  региональной  информационной системы </t>
  </si>
  <si>
    <t>Подготовка отчетной документации : протоколов испытаний и заключения по результатам аттестационных испытаний с выводами комиссии о соответствии АС требованиям по безопасности информации. Оформление " Аттестата соответствия"   для  региональной информационной системы</t>
  </si>
  <si>
    <t>Право на использование модуля защиты от НСД Средства защиты информации Secret Net LSP (сеть ROGOV)</t>
  </si>
  <si>
    <t>3.10.</t>
  </si>
  <si>
    <t>Установочный комплект Средства защиты информации Secret Net LSP</t>
  </si>
  <si>
    <t>2.21.</t>
  </si>
  <si>
    <t xml:space="preserve">Электронный идентификатор Рутокен Lite 1010, серт. ФСТЭК </t>
  </si>
  <si>
    <t>Электронный идентификатор Рутокен Lite 1010</t>
  </si>
  <si>
    <t xml:space="preserve">Электронный идентификатор Рутокен Lite 1010, серт. ФСТЭК инд.уп </t>
  </si>
  <si>
    <t>Электронный идентификатор Рутокен ЭЦП 3.0 3120, серт. ФСБ, инд.уп.</t>
  </si>
  <si>
    <t>Установка-настройка с операционной системы</t>
  </si>
  <si>
    <t>Dallas Lock 8.0-C</t>
  </si>
  <si>
    <t>Dallas Lock 8.0-С. Право на использование (СЗИ НСД, СКН). Бессрочная лицензия.</t>
  </si>
  <si>
    <t>Dallas Lock 8.0-С. Право на использование (СЗИ НСД, СКН, МЭ). Бессрочная лицензия.</t>
  </si>
  <si>
    <t>Dallas Lock 8.0-С. Право на использование (СЗИ НСД, СКН, СОВ). Бессрочная лицензия.</t>
  </si>
  <si>
    <t>Dallas Lock 8.0-С. Право на использование (СЗИ НСД, СКН, МЭ, СОВ). Бессрочная лицензия.</t>
  </si>
  <si>
    <t>Dallas Lock 8.0-С. Право на использование (СЗИ НСД, СКН, СОВ, СКН2). Бессрочная лицензия.</t>
  </si>
  <si>
    <t>Dallas Lock 8.0-С. Право на использование (СЗИ НСД, СКН, МЭ, СКН2). Бессрочная лицензия.</t>
  </si>
  <si>
    <t>Dallas Lock 8.0-С. Право на использование (СЗИ НСД, СКН, МЭ, СОВ, СКН2). Бессрочная лицензия.</t>
  </si>
  <si>
    <t>Сертифицированный комплект для установки Dallas Lock 8.0-С</t>
  </si>
  <si>
    <t>Dallas Lock 8.0-K</t>
  </si>
  <si>
    <t>Dallas Lock 8.0-K. Право на использование (СЗИ НСД, СКН). Бессрочная лицензия.</t>
  </si>
  <si>
    <t>Dallas Lock 8.0-K. Право на использование (СЗИ НСД, СКН, МЭ). Бессрочная лицензия.</t>
  </si>
  <si>
    <t>Dallas Lock 8.0-K. Право на использование (СЗИ НСД, СКН, МЭ, СОВ, МП). Бессрочная лицензия.</t>
  </si>
  <si>
    <t>Dallas Lock 8.0-K. Право на использование (СЗИ НСД, СКН, МЭ, СОВ, МП, РК). Бессрочная лицензия.</t>
  </si>
  <si>
    <t>Dallas Lock 8.0-K. Право на использование (СЗИ НСД, СКН, МЭ, СОВ, МП, РК, СКН2). Бессрочная лицензия.</t>
  </si>
  <si>
    <t>Сертифицированный комплект для установки Dallas Lock 8.0-K</t>
  </si>
  <si>
    <t>Dallas Lock Linux</t>
  </si>
  <si>
    <t>Dallas Lock Linux. Право на использование (СЗИ НСД, СКН). Бессрочная лицензия.</t>
  </si>
  <si>
    <t>Dallas Lock Linux. Право на использование (СЗИ НСД, СКН, МЭ). Бессрочная лицензия.</t>
  </si>
  <si>
    <t>Dallas Lock Linux. Право на использование (СЗИ НСД, СКН, СОВ). Бессрочная лицензия.</t>
  </si>
  <si>
    <t>Dallas Lock Linux. Право на использование (СЗИ НСД, СКН, МЭ, СОВ). Бессрочная лицензия.</t>
  </si>
  <si>
    <t>Сертифицированный комплект для установки Dallas Lock Linux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</si>
</sst>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2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20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2" fillId="0" borderId="0"/>
    <xf numFmtId="164" fontId="13" fillId="0" borderId="0" applyFill="0" applyBorder="0" applyAlignment="0" applyProtection="0"/>
    <xf numFmtId="0" fontId="3" fillId="0" borderId="0"/>
    <xf numFmtId="0" fontId="17" fillId="0" borderId="0"/>
  </cellStyleXfs>
  <cellXfs count="58">
    <xf numFmtId="0" fontId="4" fillId="0" borderId="0" xfId="0" applyNumberFormat="1" applyFont="1"/>
    <xf numFmtId="0" fontId="4" fillId="0" borderId="0" xfId="0" applyNumberFormat="1" applyFont="1" applyFill="1"/>
    <xf numFmtId="2" fontId="4" fillId="0" borderId="0" xfId="0" applyNumberFormat="1" applyFont="1" applyFill="1"/>
    <xf numFmtId="4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0" fontId="9" fillId="0" borderId="0" xfId="0" applyNumberFormat="1" applyFont="1" applyFill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/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16" fillId="0" borderId="2" xfId="0" applyNumberFormat="1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horizontal="right"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1" fillId="0" borderId="0" xfId="5" applyNumberFormat="1" applyFont="1" applyFill="1"/>
    <xf numFmtId="0" fontId="9" fillId="0" borderId="0" xfId="5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/>
    </xf>
    <xf numFmtId="0" fontId="20" fillId="0" borderId="1" xfId="0" applyNumberFormat="1" applyFont="1" applyFill="1" applyBorder="1" applyAlignment="1">
      <alignment horizontal="center"/>
    </xf>
    <xf numFmtId="0" fontId="18" fillId="2" borderId="1" xfId="5" applyNumberFormat="1" applyFont="1" applyFill="1" applyBorder="1" applyAlignment="1">
      <alignment horizontal="center" vertical="center" wrapText="1"/>
    </xf>
    <xf numFmtId="0" fontId="16" fillId="0" borderId="1" xfId="1" applyNumberFormat="1" applyFont="1" applyFill="1" applyBorder="1" applyAlignment="1">
      <alignment horizontal="center" vertical="center" wrapText="1"/>
    </xf>
    <xf numFmtId="0" fontId="18" fillId="0" borderId="1" xfId="5" applyNumberFormat="1" applyFont="1" applyFill="1" applyBorder="1" applyAlignment="1">
      <alignment horizontal="center" vertical="center" wrapText="1"/>
    </xf>
    <xf numFmtId="0" fontId="18" fillId="0" borderId="1" xfId="5" applyNumberFormat="1" applyFont="1" applyFill="1" applyBorder="1" applyAlignment="1">
      <alignment vertical="center" wrapText="1"/>
    </xf>
    <xf numFmtId="0" fontId="14" fillId="0" borderId="0" xfId="5" applyNumberFormat="1" applyFont="1" applyFill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" fontId="5" fillId="0" borderId="1" xfId="5" applyNumberFormat="1" applyFont="1" applyFill="1" applyBorder="1" applyAlignment="1">
      <alignment horizontal="right" vertical="center"/>
    </xf>
    <xf numFmtId="0" fontId="18" fillId="0" borderId="1" xfId="5" applyNumberFormat="1" applyFont="1" applyFill="1" applyBorder="1" applyAlignment="1">
      <alignment horizontal="right" vertical="center" wrapText="1"/>
    </xf>
    <xf numFmtId="0" fontId="18" fillId="0" borderId="1" xfId="0" applyNumberFormat="1" applyFont="1" applyFill="1" applyBorder="1" applyAlignment="1">
      <alignment horizontal="right" vertical="center" wrapText="1"/>
    </xf>
    <xf numFmtId="0" fontId="5" fillId="0" borderId="1" xfId="5" applyNumberFormat="1" applyFont="1" applyFill="1" applyBorder="1" applyAlignment="1">
      <alignment vertical="center" wrapText="1"/>
    </xf>
    <xf numFmtId="2" fontId="5" fillId="0" borderId="1" xfId="5" applyNumberFormat="1" applyFont="1" applyFill="1" applyBorder="1" applyAlignment="1">
      <alignment horizontal="right" vertical="center"/>
    </xf>
    <xf numFmtId="0" fontId="1" fillId="0" borderId="0" xfId="0" applyNumberFormat="1" applyFont="1" applyFill="1"/>
    <xf numFmtId="0" fontId="1" fillId="0" borderId="0" xfId="5" applyNumberFormat="1" applyFont="1" applyFill="1" applyAlignment="1"/>
    <xf numFmtId="0" fontId="14" fillId="0" borderId="0" xfId="0" applyNumberFormat="1" applyFont="1" applyFill="1" applyAlignment="1">
      <alignment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</cellXfs>
  <cellStyles count="6">
    <cellStyle name="Normal_MAIN" xfId="2" xr:uid="{00000000-0005-0000-0000-000000000000}"/>
    <cellStyle name="Денежный 2" xfId="3" xr:uid="{00000000-0005-0000-0000-000001000000}"/>
    <cellStyle name="Обычный" xfId="0" builtinId="0"/>
    <cellStyle name="Обычный 2" xfId="4" xr:uid="{00000000-0005-0000-0000-000003000000}"/>
    <cellStyle name="Обычный 3" xfId="1" xr:uid="{00000000-0005-0000-0000-000004000000}"/>
    <cellStyle name="Обычный 4" xfId="5" xr:uid="{00000000-0005-0000-0000-00000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57"/>
  <sheetViews>
    <sheetView zoomScale="85" zoomScaleNormal="85" zoomScaleSheetLayoutView="85" workbookViewId="0">
      <pane ySplit="1" topLeftCell="A2" activePane="bottomLeft" state="frozen"/>
      <selection pane="bottomLeft" activeCell="G3" sqref="G3:O3"/>
    </sheetView>
  </sheetViews>
  <sheetFormatPr defaultColWidth="9.109375" defaultRowHeight="31.95" customHeight="1" x14ac:dyDescent="0.3"/>
  <cols>
    <col min="1" max="1" width="7.88671875" style="1" bestFit="1" customWidth="1"/>
    <col min="2" max="2" width="101" style="1" customWidth="1"/>
    <col min="3" max="3" width="14.88671875" style="1" customWidth="1"/>
    <col min="4" max="7" width="9.109375" style="1"/>
    <col min="8" max="8" width="10.6640625" style="1" customWidth="1"/>
    <col min="9" max="16384" width="9.109375" style="1"/>
  </cols>
  <sheetData>
    <row r="1" spans="1:3" ht="34.200000000000003" customHeight="1" x14ac:dyDescent="0.3">
      <c r="A1" s="28" t="s">
        <v>120</v>
      </c>
      <c r="B1" s="28" t="s">
        <v>95</v>
      </c>
      <c r="C1" s="28" t="s">
        <v>23</v>
      </c>
    </row>
    <row r="2" spans="1:3" ht="17.399999999999999" x14ac:dyDescent="0.3">
      <c r="A2" s="25">
        <v>1</v>
      </c>
      <c r="B2" s="57" t="s">
        <v>121</v>
      </c>
      <c r="C2" s="57"/>
    </row>
    <row r="3" spans="1:3" ht="241.5" customHeight="1" x14ac:dyDescent="0.3">
      <c r="A3" s="4" t="s">
        <v>125</v>
      </c>
      <c r="B3" s="13" t="s">
        <v>1</v>
      </c>
      <c r="C3" s="47">
        <v>3900</v>
      </c>
    </row>
    <row r="4" spans="1:3" ht="15.6" x14ac:dyDescent="0.3">
      <c r="A4" s="4" t="s">
        <v>126</v>
      </c>
      <c r="B4" s="13" t="s">
        <v>0</v>
      </c>
      <c r="C4" s="47">
        <v>10310</v>
      </c>
    </row>
    <row r="5" spans="1:3" ht="15.6" x14ac:dyDescent="0.3">
      <c r="A5" s="4" t="s">
        <v>127</v>
      </c>
      <c r="B5" s="13" t="s">
        <v>2</v>
      </c>
      <c r="C5" s="47">
        <v>960</v>
      </c>
    </row>
    <row r="6" spans="1:3" ht="15.6" x14ac:dyDescent="0.3">
      <c r="A6" s="4" t="s">
        <v>128</v>
      </c>
      <c r="B6" s="13" t="s">
        <v>10</v>
      </c>
      <c r="C6" s="47">
        <v>2040</v>
      </c>
    </row>
    <row r="7" spans="1:3" ht="15.6" x14ac:dyDescent="0.3">
      <c r="A7" s="4" t="s">
        <v>129</v>
      </c>
      <c r="B7" s="13" t="s">
        <v>13</v>
      </c>
      <c r="C7" s="47">
        <f>C4*0.25</f>
        <v>2577.5</v>
      </c>
    </row>
    <row r="8" spans="1:3" ht="31.2" x14ac:dyDescent="0.3">
      <c r="A8" s="4" t="s">
        <v>130</v>
      </c>
      <c r="B8" s="13" t="s">
        <v>21</v>
      </c>
      <c r="C8" s="47">
        <f>C4*0.25</f>
        <v>2577.5</v>
      </c>
    </row>
    <row r="9" spans="1:3" ht="17.399999999999999" x14ac:dyDescent="0.3">
      <c r="A9" s="25">
        <v>2</v>
      </c>
      <c r="B9" s="57" t="s">
        <v>122</v>
      </c>
      <c r="C9" s="57"/>
    </row>
    <row r="10" spans="1:3" ht="31.2" x14ac:dyDescent="0.3">
      <c r="A10" s="4" t="s">
        <v>131</v>
      </c>
      <c r="B10" s="13" t="s">
        <v>12</v>
      </c>
      <c r="C10" s="47">
        <v>3900</v>
      </c>
    </row>
    <row r="11" spans="1:3" ht="31.2" x14ac:dyDescent="0.3">
      <c r="A11" s="4" t="s">
        <v>132</v>
      </c>
      <c r="B11" s="13" t="s">
        <v>17</v>
      </c>
      <c r="C11" s="47">
        <v>3900</v>
      </c>
    </row>
    <row r="12" spans="1:3" ht="15.6" x14ac:dyDescent="0.3">
      <c r="A12" s="4" t="s">
        <v>133</v>
      </c>
      <c r="B12" s="13" t="s">
        <v>25</v>
      </c>
      <c r="C12" s="47">
        <v>8600</v>
      </c>
    </row>
    <row r="13" spans="1:3" ht="15.6" x14ac:dyDescent="0.3">
      <c r="A13" s="4" t="s">
        <v>134</v>
      </c>
      <c r="B13" s="13" t="s">
        <v>11</v>
      </c>
      <c r="C13" s="47">
        <v>960</v>
      </c>
    </row>
    <row r="14" spans="1:3" ht="15.6" x14ac:dyDescent="0.3">
      <c r="A14" s="4" t="s">
        <v>135</v>
      </c>
      <c r="B14" s="13" t="s">
        <v>10</v>
      </c>
      <c r="C14" s="47">
        <v>2040</v>
      </c>
    </row>
    <row r="15" spans="1:3" ht="17.399999999999999" x14ac:dyDescent="0.3">
      <c r="A15" s="25">
        <v>3</v>
      </c>
      <c r="B15" s="57" t="s">
        <v>123</v>
      </c>
      <c r="C15" s="57"/>
    </row>
    <row r="16" spans="1:3" ht="31.2" x14ac:dyDescent="0.3">
      <c r="A16" s="4" t="s">
        <v>136</v>
      </c>
      <c r="B16" s="13" t="s">
        <v>26</v>
      </c>
      <c r="C16" s="47">
        <v>3900</v>
      </c>
    </row>
    <row r="17" spans="1:3" ht="15.6" x14ac:dyDescent="0.3">
      <c r="A17" s="4" t="s">
        <v>137</v>
      </c>
      <c r="B17" s="13" t="s">
        <v>27</v>
      </c>
      <c r="C17" s="47">
        <v>8600</v>
      </c>
    </row>
    <row r="18" spans="1:3" ht="15.6" x14ac:dyDescent="0.3">
      <c r="A18" s="4" t="s">
        <v>138</v>
      </c>
      <c r="B18" s="13" t="s">
        <v>16</v>
      </c>
      <c r="C18" s="47">
        <v>960</v>
      </c>
    </row>
    <row r="19" spans="1:3" ht="15.6" x14ac:dyDescent="0.3">
      <c r="A19" s="4" t="s">
        <v>139</v>
      </c>
      <c r="B19" s="13" t="s">
        <v>10</v>
      </c>
      <c r="C19" s="47">
        <v>2040</v>
      </c>
    </row>
    <row r="20" spans="1:3" ht="17.399999999999999" x14ac:dyDescent="0.3">
      <c r="A20" s="25">
        <v>4</v>
      </c>
      <c r="B20" s="57" t="s">
        <v>124</v>
      </c>
      <c r="C20" s="57"/>
    </row>
    <row r="21" spans="1:3" ht="36.75" customHeight="1" x14ac:dyDescent="0.3">
      <c r="A21" s="4" t="s">
        <v>140</v>
      </c>
      <c r="B21" s="13" t="s">
        <v>28</v>
      </c>
      <c r="C21" s="47">
        <v>3900</v>
      </c>
    </row>
    <row r="22" spans="1:3" ht="15.6" x14ac:dyDescent="0.3">
      <c r="A22" s="4" t="s">
        <v>141</v>
      </c>
      <c r="B22" s="13" t="s">
        <v>29</v>
      </c>
      <c r="C22" s="47">
        <v>8600</v>
      </c>
    </row>
    <row r="23" spans="1:3" ht="15.6" x14ac:dyDescent="0.3">
      <c r="A23" s="4" t="s">
        <v>142</v>
      </c>
      <c r="B23" s="13" t="s">
        <v>30</v>
      </c>
      <c r="C23" s="47">
        <v>960</v>
      </c>
    </row>
    <row r="24" spans="1:3" ht="15.6" x14ac:dyDescent="0.3">
      <c r="A24" s="4" t="s">
        <v>143</v>
      </c>
      <c r="B24" s="13" t="s">
        <v>10</v>
      </c>
      <c r="C24" s="47">
        <v>2040</v>
      </c>
    </row>
    <row r="25" spans="1:3" ht="17.399999999999999" x14ac:dyDescent="0.3">
      <c r="A25" s="25">
        <v>5</v>
      </c>
      <c r="B25" s="56" t="s">
        <v>31</v>
      </c>
      <c r="C25" s="56"/>
    </row>
    <row r="26" spans="1:3" ht="15.6" x14ac:dyDescent="0.3">
      <c r="A26" s="4" t="s">
        <v>144</v>
      </c>
      <c r="B26" s="13" t="s">
        <v>18</v>
      </c>
      <c r="C26" s="31">
        <v>148500</v>
      </c>
    </row>
    <row r="27" spans="1:3" ht="31.2" x14ac:dyDescent="0.3">
      <c r="A27" s="4" t="s">
        <v>145</v>
      </c>
      <c r="B27" s="13" t="s">
        <v>19</v>
      </c>
      <c r="C27" s="31">
        <f>C26*0.25</f>
        <v>37125</v>
      </c>
    </row>
    <row r="28" spans="1:3" ht="15.6" x14ac:dyDescent="0.3">
      <c r="A28" s="4" t="s">
        <v>146</v>
      </c>
      <c r="B28" s="13" t="s">
        <v>20</v>
      </c>
      <c r="C28" s="31">
        <v>16800</v>
      </c>
    </row>
    <row r="29" spans="1:3" ht="17.399999999999999" x14ac:dyDescent="0.3">
      <c r="A29" s="25">
        <v>6</v>
      </c>
      <c r="B29" s="56" t="s">
        <v>32</v>
      </c>
      <c r="C29" s="56"/>
    </row>
    <row r="30" spans="1:3" ht="15.6" x14ac:dyDescent="0.3">
      <c r="A30" s="4" t="s">
        <v>147</v>
      </c>
      <c r="B30" s="13" t="s">
        <v>33</v>
      </c>
      <c r="C30" s="29">
        <v>249300</v>
      </c>
    </row>
    <row r="31" spans="1:3" ht="31.2" x14ac:dyDescent="0.3">
      <c r="A31" s="4" t="s">
        <v>148</v>
      </c>
      <c r="B31" s="13" t="s">
        <v>15</v>
      </c>
      <c r="C31" s="29">
        <f>C30*0.25</f>
        <v>62325</v>
      </c>
    </row>
    <row r="32" spans="1:3" ht="15.6" x14ac:dyDescent="0.3">
      <c r="A32" s="4" t="s">
        <v>149</v>
      </c>
      <c r="B32" s="13" t="s">
        <v>34</v>
      </c>
      <c r="C32" s="29">
        <v>28200</v>
      </c>
    </row>
    <row r="33" spans="1:8" ht="15.6" x14ac:dyDescent="0.3">
      <c r="A33" s="4" t="s">
        <v>150</v>
      </c>
      <c r="B33" s="13" t="s">
        <v>35</v>
      </c>
      <c r="C33" s="29">
        <v>960</v>
      </c>
    </row>
    <row r="34" spans="1:8" ht="17.399999999999999" x14ac:dyDescent="0.3">
      <c r="A34" s="25">
        <v>7</v>
      </c>
      <c r="B34" s="56" t="s">
        <v>87</v>
      </c>
      <c r="C34" s="56"/>
    </row>
    <row r="35" spans="1:8" ht="15.6" x14ac:dyDescent="0.3">
      <c r="A35" s="4" t="s">
        <v>151</v>
      </c>
      <c r="B35" s="13" t="s">
        <v>84</v>
      </c>
      <c r="C35" s="29">
        <v>279320</v>
      </c>
    </row>
    <row r="36" spans="1:8" ht="31.2" x14ac:dyDescent="0.3">
      <c r="A36" s="4" t="s">
        <v>152</v>
      </c>
      <c r="B36" s="13" t="s">
        <v>85</v>
      </c>
      <c r="C36" s="29">
        <f>C35*0.25</f>
        <v>69830</v>
      </c>
    </row>
    <row r="37" spans="1:8" ht="15.6" x14ac:dyDescent="0.3">
      <c r="A37" s="4" t="s">
        <v>153</v>
      </c>
      <c r="B37" s="13" t="s">
        <v>36</v>
      </c>
      <c r="C37" s="29">
        <v>24800</v>
      </c>
    </row>
    <row r="38" spans="1:8" ht="17.399999999999999" x14ac:dyDescent="0.3">
      <c r="A38" s="25">
        <v>8</v>
      </c>
      <c r="B38" s="56" t="s">
        <v>88</v>
      </c>
      <c r="C38" s="56"/>
    </row>
    <row r="39" spans="1:8" ht="15.6" x14ac:dyDescent="0.3">
      <c r="A39" s="4" t="s">
        <v>154</v>
      </c>
      <c r="B39" s="13" t="s">
        <v>37</v>
      </c>
      <c r="C39" s="29">
        <v>538260</v>
      </c>
    </row>
    <row r="40" spans="1:8" ht="31.2" x14ac:dyDescent="0.3">
      <c r="A40" s="4" t="s">
        <v>155</v>
      </c>
      <c r="B40" s="13" t="s">
        <v>38</v>
      </c>
      <c r="C40" s="29">
        <f>C39*0.25</f>
        <v>134565</v>
      </c>
    </row>
    <row r="41" spans="1:8" ht="15.6" x14ac:dyDescent="0.3">
      <c r="A41" s="4" t="s">
        <v>156</v>
      </c>
      <c r="B41" s="13" t="s">
        <v>39</v>
      </c>
      <c r="C41" s="29">
        <v>46760</v>
      </c>
    </row>
    <row r="42" spans="1:8" ht="17.399999999999999" x14ac:dyDescent="0.3">
      <c r="A42" s="25">
        <v>9</v>
      </c>
      <c r="B42" s="56" t="s">
        <v>89</v>
      </c>
      <c r="C42" s="56"/>
    </row>
    <row r="43" spans="1:8" ht="15.6" x14ac:dyDescent="0.3">
      <c r="A43" s="4" t="s">
        <v>157</v>
      </c>
      <c r="B43" s="13" t="s">
        <v>90</v>
      </c>
      <c r="C43" s="29">
        <v>785830</v>
      </c>
    </row>
    <row r="44" spans="1:8" ht="31.2" x14ac:dyDescent="0.3">
      <c r="A44" s="4" t="s">
        <v>158</v>
      </c>
      <c r="B44" s="13" t="s">
        <v>91</v>
      </c>
      <c r="C44" s="29">
        <f>C43*0.25</f>
        <v>196457.5</v>
      </c>
    </row>
    <row r="45" spans="1:8" ht="15.6" x14ac:dyDescent="0.3">
      <c r="A45" s="4" t="s">
        <v>159</v>
      </c>
      <c r="B45" s="13" t="s">
        <v>39</v>
      </c>
      <c r="C45" s="29">
        <v>46760</v>
      </c>
    </row>
    <row r="46" spans="1:8" ht="17.399999999999999" x14ac:dyDescent="0.3">
      <c r="A46" s="25">
        <v>10</v>
      </c>
      <c r="B46" s="56" t="s">
        <v>68</v>
      </c>
      <c r="C46" s="56"/>
      <c r="H46" s="5"/>
    </row>
    <row r="47" spans="1:8" ht="15.6" x14ac:dyDescent="0.3">
      <c r="A47" s="4" t="s">
        <v>160</v>
      </c>
      <c r="B47" s="13" t="s">
        <v>69</v>
      </c>
      <c r="C47" s="29">
        <v>10600</v>
      </c>
      <c r="H47" s="5"/>
    </row>
    <row r="48" spans="1:8" ht="15.6" x14ac:dyDescent="0.3">
      <c r="A48" s="4" t="s">
        <v>161</v>
      </c>
      <c r="B48" s="13" t="s">
        <v>70</v>
      </c>
      <c r="C48" s="29">
        <v>960</v>
      </c>
      <c r="H48" s="5"/>
    </row>
    <row r="49" spans="1:8" ht="31.2" x14ac:dyDescent="0.3">
      <c r="A49" s="4" t="s">
        <v>162</v>
      </c>
      <c r="B49" s="13" t="s">
        <v>71</v>
      </c>
      <c r="C49" s="29">
        <f>C47*0.25</f>
        <v>2650</v>
      </c>
      <c r="H49" s="5"/>
    </row>
    <row r="50" spans="1:8" ht="39.75" customHeight="1" x14ac:dyDescent="0.3">
      <c r="A50" s="4" t="s">
        <v>163</v>
      </c>
      <c r="B50" s="13" t="s">
        <v>83</v>
      </c>
      <c r="C50" s="29">
        <f>C47*0.35</f>
        <v>3709.9999999999995</v>
      </c>
      <c r="H50" s="5"/>
    </row>
    <row r="51" spans="1:8" ht="15.6" x14ac:dyDescent="0.3">
      <c r="A51" s="4" t="s">
        <v>164</v>
      </c>
      <c r="B51" s="13" t="s">
        <v>77</v>
      </c>
      <c r="C51" s="29">
        <v>49000</v>
      </c>
      <c r="H51" s="5"/>
    </row>
    <row r="52" spans="1:8" ht="39.75" customHeight="1" x14ac:dyDescent="0.3">
      <c r="A52" s="4" t="s">
        <v>165</v>
      </c>
      <c r="B52" s="13" t="s">
        <v>80</v>
      </c>
      <c r="C52" s="29">
        <f>C51*0.25</f>
        <v>12250</v>
      </c>
      <c r="H52" s="5"/>
    </row>
    <row r="53" spans="1:8" ht="39.75" customHeight="1" x14ac:dyDescent="0.3">
      <c r="A53" s="4" t="s">
        <v>166</v>
      </c>
      <c r="B53" s="13" t="s">
        <v>79</v>
      </c>
      <c r="C53" s="29">
        <f>C51*0.35</f>
        <v>17150</v>
      </c>
      <c r="H53" s="5"/>
    </row>
    <row r="54" spans="1:8" ht="15.6" x14ac:dyDescent="0.3">
      <c r="A54" s="4" t="s">
        <v>167</v>
      </c>
      <c r="B54" s="13" t="s">
        <v>78</v>
      </c>
      <c r="C54" s="29">
        <v>10100</v>
      </c>
      <c r="H54" s="5"/>
    </row>
    <row r="55" spans="1:8" ht="31.2" x14ac:dyDescent="0.3">
      <c r="A55" s="4" t="s">
        <v>168</v>
      </c>
      <c r="B55" s="13" t="s">
        <v>81</v>
      </c>
      <c r="C55" s="29">
        <f>C54*0.25</f>
        <v>2525</v>
      </c>
      <c r="H55" s="5"/>
    </row>
    <row r="56" spans="1:8" ht="31.2" x14ac:dyDescent="0.3">
      <c r="A56" s="4" t="s">
        <v>169</v>
      </c>
      <c r="B56" s="13" t="s">
        <v>82</v>
      </c>
      <c r="C56" s="29">
        <f>C54*0.35</f>
        <v>3535</v>
      </c>
      <c r="H56" s="5"/>
    </row>
    <row r="57" spans="1:8" ht="38.25" customHeight="1" x14ac:dyDescent="0.3">
      <c r="A57" s="4" t="s">
        <v>170</v>
      </c>
      <c r="B57" s="13" t="s">
        <v>22</v>
      </c>
      <c r="C57" s="29">
        <v>1500</v>
      </c>
      <c r="H57" s="5"/>
    </row>
  </sheetData>
  <autoFilter ref="B1:C57" xr:uid="{00000000-0009-0000-0000-000000000000}"/>
  <mergeCells count="10">
    <mergeCell ref="B2:C2"/>
    <mergeCell ref="B9:C9"/>
    <mergeCell ref="B15:C15"/>
    <mergeCell ref="B20:C20"/>
    <mergeCell ref="B25:C25"/>
    <mergeCell ref="B29:C29"/>
    <mergeCell ref="B46:C46"/>
    <mergeCell ref="B34:C34"/>
    <mergeCell ref="B38:C38"/>
    <mergeCell ref="B42:C42"/>
  </mergeCells>
  <pageMargins left="0.70866141732283472" right="0.70866141732283472" top="0.74803149606299213" bottom="0.74803149606299213" header="0.31496062992125984" footer="0.31496062992125984"/>
  <pageSetup paperSize="9" scale="7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H21"/>
  <sheetViews>
    <sheetView zoomScale="85" zoomScaleNormal="85" zoomScaleSheetLayoutView="85" workbookViewId="0">
      <pane ySplit="1" topLeftCell="A2" activePane="bottomLeft" state="frozen"/>
      <selection pane="bottomLeft" activeCell="H3" sqref="H3:O3"/>
    </sheetView>
  </sheetViews>
  <sheetFormatPr defaultColWidth="9.109375" defaultRowHeight="31.95" customHeight="1" x14ac:dyDescent="0.3"/>
  <cols>
    <col min="1" max="1" width="9.109375" style="1"/>
    <col min="2" max="2" width="99.88671875" style="1" customWidth="1"/>
    <col min="3" max="3" width="16.109375" style="1" customWidth="1"/>
    <col min="4" max="7" width="9.109375" style="1"/>
    <col min="8" max="8" width="10.6640625" style="1" customWidth="1"/>
    <col min="9" max="16384" width="9.109375" style="1"/>
  </cols>
  <sheetData>
    <row r="1" spans="1:8" ht="34.200000000000003" customHeight="1" x14ac:dyDescent="0.3">
      <c r="A1" s="28" t="s">
        <v>120</v>
      </c>
      <c r="B1" s="28" t="s">
        <v>95</v>
      </c>
      <c r="C1" s="28" t="s">
        <v>23</v>
      </c>
    </row>
    <row r="2" spans="1:8" ht="20.25" customHeight="1" x14ac:dyDescent="0.3">
      <c r="A2" s="17">
        <v>1</v>
      </c>
      <c r="B2" s="25" t="s">
        <v>44</v>
      </c>
      <c r="C2" s="18"/>
      <c r="D2" s="55"/>
      <c r="E2" s="55"/>
    </row>
    <row r="3" spans="1:8" ht="215.25" customHeight="1" x14ac:dyDescent="0.3">
      <c r="A3" s="16" t="s">
        <v>125</v>
      </c>
      <c r="B3" s="15" t="s">
        <v>45</v>
      </c>
      <c r="C3" s="29">
        <v>6334</v>
      </c>
      <c r="D3" s="55"/>
      <c r="E3" s="55"/>
    </row>
    <row r="4" spans="1:8" ht="31.2" x14ac:dyDescent="0.3">
      <c r="A4" s="16" t="s">
        <v>126</v>
      </c>
      <c r="B4" s="15" t="s">
        <v>75</v>
      </c>
      <c r="C4" s="29">
        <v>5000</v>
      </c>
      <c r="D4" s="55"/>
      <c r="E4" s="55"/>
    </row>
    <row r="5" spans="1:8" ht="15.75" customHeight="1" x14ac:dyDescent="0.3">
      <c r="A5" s="16" t="s">
        <v>127</v>
      </c>
      <c r="B5" s="19" t="s">
        <v>46</v>
      </c>
      <c r="C5" s="29">
        <v>1600</v>
      </c>
      <c r="D5" s="55"/>
      <c r="E5" s="55"/>
    </row>
    <row r="6" spans="1:8" ht="31.2" x14ac:dyDescent="0.3">
      <c r="A6" s="16" t="s">
        <v>128</v>
      </c>
      <c r="B6" s="19" t="s">
        <v>65</v>
      </c>
      <c r="C6" s="29">
        <v>1000</v>
      </c>
      <c r="D6" s="55"/>
      <c r="E6" s="55"/>
    </row>
    <row r="7" spans="1:8" ht="40.5" customHeight="1" x14ac:dyDescent="0.3">
      <c r="A7" s="16" t="s">
        <v>129</v>
      </c>
      <c r="B7" s="15" t="s">
        <v>76</v>
      </c>
      <c r="C7" s="29">
        <v>1267</v>
      </c>
      <c r="D7" s="6"/>
      <c r="E7" s="6"/>
    </row>
    <row r="8" spans="1:8" ht="20.399999999999999" x14ac:dyDescent="0.3">
      <c r="A8" s="17">
        <v>2</v>
      </c>
      <c r="B8" s="25" t="s">
        <v>47</v>
      </c>
      <c r="C8" s="30"/>
    </row>
    <row r="9" spans="1:8" ht="15.6" x14ac:dyDescent="0.3">
      <c r="A9" s="16" t="s">
        <v>131</v>
      </c>
      <c r="B9" s="13" t="s">
        <v>86</v>
      </c>
      <c r="C9" s="29">
        <v>1600</v>
      </c>
    </row>
    <row r="10" spans="1:8" ht="15.6" x14ac:dyDescent="0.3">
      <c r="A10" s="16" t="s">
        <v>132</v>
      </c>
      <c r="B10" s="13" t="s">
        <v>48</v>
      </c>
      <c r="C10" s="31">
        <v>2040</v>
      </c>
    </row>
    <row r="11" spans="1:8" ht="20.399999999999999" x14ac:dyDescent="0.3">
      <c r="A11" s="17">
        <v>3</v>
      </c>
      <c r="B11" s="27" t="s">
        <v>42</v>
      </c>
      <c r="C11" s="32"/>
      <c r="H11" s="3"/>
    </row>
    <row r="12" spans="1:8" ht="31.95" customHeight="1" x14ac:dyDescent="0.3">
      <c r="A12" s="16" t="s">
        <v>136</v>
      </c>
      <c r="B12" s="20" t="s">
        <v>43</v>
      </c>
      <c r="C12" s="29">
        <v>2800</v>
      </c>
    </row>
    <row r="13" spans="1:8" ht="31.95" customHeight="1" x14ac:dyDescent="0.3">
      <c r="A13" s="16" t="s">
        <v>137</v>
      </c>
      <c r="B13" s="13" t="s">
        <v>66</v>
      </c>
      <c r="C13" s="29">
        <v>6390</v>
      </c>
    </row>
    <row r="14" spans="1:8" ht="31.95" customHeight="1" x14ac:dyDescent="0.3">
      <c r="A14" s="16" t="s">
        <v>138</v>
      </c>
      <c r="B14" s="20" t="s">
        <v>302</v>
      </c>
      <c r="C14" s="29">
        <v>6390</v>
      </c>
    </row>
    <row r="15" spans="1:8" ht="31.95" customHeight="1" x14ac:dyDescent="0.3">
      <c r="A15" s="16" t="s">
        <v>139</v>
      </c>
      <c r="B15" s="21" t="s">
        <v>74</v>
      </c>
      <c r="C15" s="29">
        <v>10500</v>
      </c>
    </row>
    <row r="16" spans="1:8" ht="31.95" customHeight="1" x14ac:dyDescent="0.3">
      <c r="A16" s="16" t="s">
        <v>171</v>
      </c>
      <c r="B16" s="13" t="s">
        <v>4</v>
      </c>
      <c r="C16" s="29">
        <v>8505</v>
      </c>
    </row>
    <row r="17" spans="1:3" ht="31.95" customHeight="1" x14ac:dyDescent="0.3">
      <c r="A17" s="16" t="s">
        <v>172</v>
      </c>
      <c r="B17" s="13" t="s">
        <v>67</v>
      </c>
      <c r="C17" s="29">
        <v>7137</v>
      </c>
    </row>
    <row r="18" spans="1:3" ht="31.95" customHeight="1" x14ac:dyDescent="0.3">
      <c r="A18" s="16" t="s">
        <v>173</v>
      </c>
      <c r="B18" s="13" t="s">
        <v>72</v>
      </c>
      <c r="C18" s="29">
        <v>2100</v>
      </c>
    </row>
    <row r="19" spans="1:3" ht="31.95" customHeight="1" x14ac:dyDescent="0.3">
      <c r="A19" s="16" t="s">
        <v>174</v>
      </c>
      <c r="B19" s="13" t="s">
        <v>5</v>
      </c>
      <c r="C19" s="29">
        <v>1600</v>
      </c>
    </row>
    <row r="20" spans="1:3" ht="31.95" customHeight="1" x14ac:dyDescent="0.3">
      <c r="A20" s="16" t="s">
        <v>175</v>
      </c>
      <c r="B20" s="13" t="s">
        <v>304</v>
      </c>
      <c r="C20" s="29">
        <v>1600</v>
      </c>
    </row>
    <row r="21" spans="1:3" ht="31.95" customHeight="1" x14ac:dyDescent="0.3">
      <c r="A21" s="16" t="s">
        <v>303</v>
      </c>
      <c r="B21" s="13" t="s">
        <v>22</v>
      </c>
      <c r="C21" s="29">
        <v>1500</v>
      </c>
    </row>
  </sheetData>
  <autoFilter ref="B1:C11" xr:uid="{00000000-0009-0000-0000-000001000000}"/>
  <pageMargins left="0.70866141732283472" right="0.70866141732283472" top="0.74803149606299213" bottom="0.74803149606299213" header="0.31496062992125984" footer="0.31496062992125984"/>
  <pageSetup paperSize="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H11"/>
  <sheetViews>
    <sheetView zoomScale="85" zoomScaleNormal="85" zoomScaleSheetLayoutView="85" workbookViewId="0">
      <pane ySplit="1" topLeftCell="A2" activePane="bottomLeft" state="frozen"/>
      <selection pane="bottomLeft" activeCell="E3" sqref="E3:L3"/>
    </sheetView>
  </sheetViews>
  <sheetFormatPr defaultColWidth="9.109375" defaultRowHeight="31.95" customHeight="1" x14ac:dyDescent="0.3"/>
  <cols>
    <col min="1" max="1" width="9.109375" style="1"/>
    <col min="2" max="2" width="101.33203125" style="1" customWidth="1"/>
    <col min="3" max="3" width="14.88671875" style="1" customWidth="1"/>
    <col min="4" max="7" width="9.109375" style="1"/>
    <col min="8" max="8" width="10.6640625" style="1" customWidth="1"/>
    <col min="9" max="16384" width="9.109375" style="1"/>
  </cols>
  <sheetData>
    <row r="1" spans="1:8" ht="34.200000000000003" customHeight="1" x14ac:dyDescent="0.3">
      <c r="A1" s="28" t="s">
        <v>120</v>
      </c>
      <c r="B1" s="28" t="s">
        <v>95</v>
      </c>
      <c r="C1" s="28" t="s">
        <v>23</v>
      </c>
    </row>
    <row r="2" spans="1:8" ht="17.399999999999999" x14ac:dyDescent="0.3">
      <c r="A2" s="25"/>
      <c r="B2" s="25" t="s">
        <v>40</v>
      </c>
      <c r="C2" s="34"/>
    </row>
    <row r="3" spans="1:8" ht="255.75" customHeight="1" x14ac:dyDescent="0.3">
      <c r="A3" s="8">
        <v>1</v>
      </c>
      <c r="B3" s="37" t="s">
        <v>7</v>
      </c>
      <c r="C3" s="29">
        <v>2000</v>
      </c>
    </row>
    <row r="4" spans="1:8" ht="15.6" x14ac:dyDescent="0.3">
      <c r="A4" s="8">
        <v>2</v>
      </c>
      <c r="B4" s="37" t="s">
        <v>6</v>
      </c>
      <c r="C4" s="29">
        <v>3700</v>
      </c>
      <c r="E4" s="2"/>
    </row>
    <row r="5" spans="1:8" ht="15.6" x14ac:dyDescent="0.3">
      <c r="A5" s="8">
        <v>3</v>
      </c>
      <c r="B5" s="37" t="s">
        <v>73</v>
      </c>
      <c r="C5" s="29">
        <v>850</v>
      </c>
      <c r="E5" s="2"/>
    </row>
    <row r="6" spans="1:8" ht="15.6" x14ac:dyDescent="0.3">
      <c r="A6" s="8">
        <v>4</v>
      </c>
      <c r="B6" s="37" t="s">
        <v>73</v>
      </c>
      <c r="C6" s="29">
        <v>850</v>
      </c>
      <c r="H6" s="3"/>
    </row>
    <row r="7" spans="1:8" ht="15.6" x14ac:dyDescent="0.3">
      <c r="A7" s="8">
        <v>5</v>
      </c>
      <c r="B7" s="37" t="s">
        <v>307</v>
      </c>
      <c r="C7" s="29">
        <v>2000</v>
      </c>
      <c r="H7" s="3"/>
    </row>
    <row r="8" spans="1:8" ht="15.6" x14ac:dyDescent="0.3">
      <c r="A8" s="8">
        <v>6</v>
      </c>
      <c r="B8" s="37" t="s">
        <v>306</v>
      </c>
      <c r="C8" s="29">
        <v>2100</v>
      </c>
    </row>
    <row r="9" spans="1:8" ht="15.6" x14ac:dyDescent="0.3">
      <c r="A9" s="8">
        <v>7</v>
      </c>
      <c r="B9" s="37" t="s">
        <v>308</v>
      </c>
      <c r="C9" s="29">
        <v>2200</v>
      </c>
    </row>
    <row r="10" spans="1:8" ht="15.6" x14ac:dyDescent="0.3">
      <c r="A10" s="8">
        <v>8</v>
      </c>
      <c r="B10" s="37" t="s">
        <v>309</v>
      </c>
      <c r="C10" s="29">
        <v>2800</v>
      </c>
    </row>
    <row r="11" spans="1:8" ht="31.2" x14ac:dyDescent="0.3">
      <c r="A11" s="8">
        <v>9</v>
      </c>
      <c r="B11" s="37" t="s">
        <v>41</v>
      </c>
      <c r="C11" s="29">
        <v>1500</v>
      </c>
    </row>
  </sheetData>
  <autoFilter ref="B1:C6" xr:uid="{00000000-0009-0000-0000-000002000000}"/>
  <pageMargins left="0.70866141732283472" right="0.70866141732283472" top="0.74803149606299213" bottom="0.74803149606299213" header="0.31496062992125984" footer="0.31496062992125984"/>
  <pageSetup paperSize="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C12"/>
  <sheetViews>
    <sheetView zoomScale="85" zoomScaleNormal="85" zoomScaleSheetLayoutView="85" workbookViewId="0">
      <pane ySplit="1" topLeftCell="A2" activePane="bottomLeft" state="frozen"/>
      <selection pane="bottomLeft" activeCell="E3" sqref="E3:K3"/>
    </sheetView>
  </sheetViews>
  <sheetFormatPr defaultColWidth="9.109375" defaultRowHeight="31.95" customHeight="1" x14ac:dyDescent="0.3"/>
  <cols>
    <col min="1" max="1" width="9.109375" style="40"/>
    <col min="2" max="2" width="129" style="1" customWidth="1"/>
    <col min="3" max="3" width="14.88671875" style="1" customWidth="1"/>
    <col min="4" max="7" width="9.109375" style="1"/>
    <col min="8" max="8" width="10.6640625" style="1" customWidth="1"/>
    <col min="9" max="16384" width="9.109375" style="1"/>
  </cols>
  <sheetData>
    <row r="1" spans="1:3" ht="34.200000000000003" customHeight="1" x14ac:dyDescent="0.3">
      <c r="A1" s="28" t="s">
        <v>120</v>
      </c>
      <c r="B1" s="28" t="s">
        <v>95</v>
      </c>
      <c r="C1" s="28" t="s">
        <v>23</v>
      </c>
    </row>
    <row r="2" spans="1:3" ht="18" x14ac:dyDescent="0.35">
      <c r="A2" s="41"/>
      <c r="B2" s="25" t="s">
        <v>255</v>
      </c>
      <c r="C2" s="25"/>
    </row>
    <row r="3" spans="1:3" s="9" customFormat="1" ht="324" customHeight="1" x14ac:dyDescent="0.3">
      <c r="A3" s="8">
        <v>1</v>
      </c>
      <c r="B3" s="37" t="s">
        <v>259</v>
      </c>
      <c r="C3" s="47">
        <v>3291.9</v>
      </c>
    </row>
    <row r="4" spans="1:3" ht="15.6" x14ac:dyDescent="0.3">
      <c r="A4" s="8">
        <v>2</v>
      </c>
      <c r="B4" s="37" t="s">
        <v>258</v>
      </c>
      <c r="C4" s="47">
        <v>2304</v>
      </c>
    </row>
    <row r="5" spans="1:3" ht="15.6" x14ac:dyDescent="0.3">
      <c r="A5" s="8">
        <v>3</v>
      </c>
      <c r="B5" s="37" t="s">
        <v>257</v>
      </c>
      <c r="C5" s="47">
        <v>5268</v>
      </c>
    </row>
    <row r="6" spans="1:3" ht="15.6" x14ac:dyDescent="0.3">
      <c r="A6" s="8">
        <v>4</v>
      </c>
      <c r="B6" s="37" t="s">
        <v>256</v>
      </c>
      <c r="C6" s="47">
        <v>3951</v>
      </c>
    </row>
    <row r="7" spans="1:3" ht="15.6" x14ac:dyDescent="0.3">
      <c r="A7" s="8">
        <v>5</v>
      </c>
      <c r="B7" s="37" t="s">
        <v>260</v>
      </c>
      <c r="C7" s="47">
        <v>4776</v>
      </c>
    </row>
    <row r="8" spans="1:3" ht="15.6" x14ac:dyDescent="0.3">
      <c r="A8" s="8">
        <v>6</v>
      </c>
      <c r="B8" s="37" t="s">
        <v>262</v>
      </c>
      <c r="C8" s="47">
        <v>3343.6</v>
      </c>
    </row>
    <row r="9" spans="1:3" ht="15.6" x14ac:dyDescent="0.3">
      <c r="A9" s="8">
        <v>7</v>
      </c>
      <c r="B9" s="37" t="s">
        <v>263</v>
      </c>
      <c r="C9" s="47">
        <v>7642</v>
      </c>
    </row>
    <row r="10" spans="1:3" ht="15.6" x14ac:dyDescent="0.3">
      <c r="A10" s="8">
        <v>8</v>
      </c>
      <c r="B10" s="37" t="s">
        <v>261</v>
      </c>
      <c r="C10" s="47">
        <v>5732</v>
      </c>
    </row>
    <row r="11" spans="1:3" ht="15.6" x14ac:dyDescent="0.3">
      <c r="A11" s="8">
        <v>9</v>
      </c>
      <c r="B11" s="37" t="s">
        <v>3</v>
      </c>
      <c r="C11" s="47">
        <v>1744.31</v>
      </c>
    </row>
    <row r="12" spans="1:3" ht="15.6" x14ac:dyDescent="0.3">
      <c r="A12" s="8">
        <v>10</v>
      </c>
      <c r="B12" s="37" t="s">
        <v>24</v>
      </c>
      <c r="C12" s="47">
        <v>1500</v>
      </c>
    </row>
  </sheetData>
  <autoFilter ref="B1:C2" xr:uid="{00000000-0009-0000-0000-000003000000}"/>
  <pageMargins left="0.70866141732283472" right="0.70866141732283472" top="0.74803149606299213" bottom="0.74803149606299213" header="0.31496062992125984" footer="0.31496062992125984"/>
  <pageSetup paperSize="9" scale="85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C26"/>
  <sheetViews>
    <sheetView zoomScale="85" zoomScaleNormal="85" zoomScaleSheetLayoutView="85" workbookViewId="0">
      <pane ySplit="1" topLeftCell="A20" activePane="bottomLeft" state="frozen"/>
      <selection pane="bottomLeft" activeCell="E21" sqref="E21:K21"/>
    </sheetView>
  </sheetViews>
  <sheetFormatPr defaultColWidth="9.109375" defaultRowHeight="31.95" customHeight="1" x14ac:dyDescent="0.3"/>
  <cols>
    <col min="1" max="1" width="9.109375" style="1"/>
    <col min="2" max="2" width="101" style="1" customWidth="1"/>
    <col min="3" max="3" width="14.88671875" style="1" customWidth="1"/>
    <col min="4" max="7" width="9.109375" style="1"/>
    <col min="8" max="8" width="10.6640625" style="1" customWidth="1"/>
    <col min="9" max="16384" width="9.109375" style="1"/>
  </cols>
  <sheetData>
    <row r="1" spans="1:3" ht="34.200000000000003" customHeight="1" x14ac:dyDescent="0.3">
      <c r="A1" s="28" t="s">
        <v>120</v>
      </c>
      <c r="B1" s="28" t="s">
        <v>95</v>
      </c>
      <c r="C1" s="28" t="s">
        <v>23</v>
      </c>
    </row>
    <row r="2" spans="1:3" ht="18.75" customHeight="1" x14ac:dyDescent="0.3">
      <c r="A2" s="24"/>
      <c r="B2" s="14" t="s">
        <v>119</v>
      </c>
      <c r="C2" s="24"/>
    </row>
    <row r="3" spans="1:3" ht="15.6" x14ac:dyDescent="0.3">
      <c r="A3" s="12">
        <v>1</v>
      </c>
      <c r="B3" s="11" t="s">
        <v>96</v>
      </c>
      <c r="C3" s="29">
        <v>23660</v>
      </c>
    </row>
    <row r="4" spans="1:3" ht="15.6" x14ac:dyDescent="0.3">
      <c r="A4" s="12">
        <v>2</v>
      </c>
      <c r="B4" s="11" t="s">
        <v>97</v>
      </c>
      <c r="C4" s="29">
        <v>5070</v>
      </c>
    </row>
    <row r="5" spans="1:3" ht="15.6" x14ac:dyDescent="0.3">
      <c r="A5" s="12">
        <v>3</v>
      </c>
      <c r="B5" s="11" t="s">
        <v>98</v>
      </c>
      <c r="C5" s="29">
        <v>39546</v>
      </c>
    </row>
    <row r="6" spans="1:3" ht="15.6" x14ac:dyDescent="0.3">
      <c r="A6" s="12">
        <v>4</v>
      </c>
      <c r="B6" s="11" t="s">
        <v>99</v>
      </c>
      <c r="C6" s="29">
        <v>4225</v>
      </c>
    </row>
    <row r="7" spans="1:3" ht="15.6" x14ac:dyDescent="0.3">
      <c r="A7" s="12">
        <v>5</v>
      </c>
      <c r="B7" s="11" t="s">
        <v>100</v>
      </c>
      <c r="C7" s="29">
        <v>59150</v>
      </c>
    </row>
    <row r="8" spans="1:3" ht="15.6" x14ac:dyDescent="0.3">
      <c r="A8" s="12">
        <v>6</v>
      </c>
      <c r="B8" s="11" t="s">
        <v>101</v>
      </c>
      <c r="C8" s="29">
        <v>2873</v>
      </c>
    </row>
    <row r="9" spans="1:3" ht="15.6" x14ac:dyDescent="0.3">
      <c r="A9" s="12">
        <v>7</v>
      </c>
      <c r="B9" s="11" t="s">
        <v>102</v>
      </c>
      <c r="C9" s="29">
        <v>85176</v>
      </c>
    </row>
    <row r="10" spans="1:3" ht="15.6" x14ac:dyDescent="0.3">
      <c r="A10" s="12">
        <v>8</v>
      </c>
      <c r="B10" s="11" t="s">
        <v>103</v>
      </c>
      <c r="C10" s="29">
        <v>1859</v>
      </c>
    </row>
    <row r="11" spans="1:3" ht="15.6" x14ac:dyDescent="0.3">
      <c r="A11" s="12">
        <v>9</v>
      </c>
      <c r="B11" s="11" t="s">
        <v>104</v>
      </c>
      <c r="C11" s="29">
        <v>119990</v>
      </c>
    </row>
    <row r="12" spans="1:3" ht="15.6" x14ac:dyDescent="0.3">
      <c r="A12" s="12">
        <v>10</v>
      </c>
      <c r="B12" s="11" t="s">
        <v>105</v>
      </c>
      <c r="C12" s="29">
        <v>1352</v>
      </c>
    </row>
    <row r="13" spans="1:3" ht="15.6" x14ac:dyDescent="0.3">
      <c r="A13" s="12">
        <v>11</v>
      </c>
      <c r="B13" s="11" t="s">
        <v>106</v>
      </c>
      <c r="C13" s="29">
        <v>167310</v>
      </c>
    </row>
    <row r="14" spans="1:3" ht="15.6" x14ac:dyDescent="0.3">
      <c r="A14" s="12">
        <v>12</v>
      </c>
      <c r="B14" s="11" t="s">
        <v>107</v>
      </c>
      <c r="C14" s="29">
        <v>845</v>
      </c>
    </row>
    <row r="15" spans="1:3" ht="31.2" x14ac:dyDescent="0.3">
      <c r="A15" s="12">
        <v>13</v>
      </c>
      <c r="B15" s="11" t="s">
        <v>108</v>
      </c>
      <c r="C15" s="29">
        <v>9464</v>
      </c>
    </row>
    <row r="16" spans="1:3" ht="31.2" x14ac:dyDescent="0.3">
      <c r="A16" s="12">
        <v>14</v>
      </c>
      <c r="B16" s="11" t="s">
        <v>109</v>
      </c>
      <c r="C16" s="29">
        <v>2028</v>
      </c>
    </row>
    <row r="17" spans="1:3" ht="31.2" x14ac:dyDescent="0.3">
      <c r="A17" s="12">
        <v>15</v>
      </c>
      <c r="B17" s="11" t="s">
        <v>110</v>
      </c>
      <c r="C17" s="29">
        <v>15818.4</v>
      </c>
    </row>
    <row r="18" spans="1:3" ht="31.2" x14ac:dyDescent="0.3">
      <c r="A18" s="12">
        <v>16</v>
      </c>
      <c r="B18" s="11" t="s">
        <v>111</v>
      </c>
      <c r="C18" s="29">
        <v>1690</v>
      </c>
    </row>
    <row r="19" spans="1:3" ht="31.2" x14ac:dyDescent="0.3">
      <c r="A19" s="12">
        <v>17</v>
      </c>
      <c r="B19" s="11" t="s">
        <v>64</v>
      </c>
      <c r="C19" s="29">
        <v>23660</v>
      </c>
    </row>
    <row r="20" spans="1:3" ht="31.2" x14ac:dyDescent="0.3">
      <c r="A20" s="12">
        <v>18</v>
      </c>
      <c r="B20" s="11" t="s">
        <v>112</v>
      </c>
      <c r="C20" s="29">
        <v>1149.2</v>
      </c>
    </row>
    <row r="21" spans="1:3" ht="305.25" customHeight="1" x14ac:dyDescent="0.3">
      <c r="A21" s="12">
        <v>19</v>
      </c>
      <c r="B21" s="11" t="s">
        <v>113</v>
      </c>
      <c r="C21" s="29">
        <v>34070.400000000001</v>
      </c>
    </row>
    <row r="22" spans="1:3" ht="31.2" x14ac:dyDescent="0.3">
      <c r="A22" s="12">
        <v>20</v>
      </c>
      <c r="B22" s="11" t="s">
        <v>114</v>
      </c>
      <c r="C22" s="29">
        <v>743.6</v>
      </c>
    </row>
    <row r="23" spans="1:3" ht="31.2" x14ac:dyDescent="0.3">
      <c r="A23" s="12">
        <v>21</v>
      </c>
      <c r="B23" s="11" t="s">
        <v>115</v>
      </c>
      <c r="C23" s="29">
        <v>47996</v>
      </c>
    </row>
    <row r="24" spans="1:3" ht="31.2" x14ac:dyDescent="0.3">
      <c r="A24" s="12">
        <v>22</v>
      </c>
      <c r="B24" s="11" t="s">
        <v>116</v>
      </c>
      <c r="C24" s="29">
        <v>540.79999999999995</v>
      </c>
    </row>
    <row r="25" spans="1:3" ht="31.2" x14ac:dyDescent="0.3">
      <c r="A25" s="12">
        <v>23</v>
      </c>
      <c r="B25" s="11" t="s">
        <v>117</v>
      </c>
      <c r="C25" s="29">
        <v>66924</v>
      </c>
    </row>
    <row r="26" spans="1:3" ht="31.2" x14ac:dyDescent="0.3">
      <c r="A26" s="12">
        <v>24</v>
      </c>
      <c r="B26" s="11" t="s">
        <v>118</v>
      </c>
      <c r="C26" s="29">
        <v>338</v>
      </c>
    </row>
  </sheetData>
  <autoFilter ref="B1:C1" xr:uid="{00000000-0009-0000-0000-000004000000}"/>
  <pageMargins left="0.70866141732283472" right="0.70866141732283472" top="0.74803149606299213" bottom="0.74803149606299213" header="0.31496062992125984" footer="0.31496062992125984"/>
  <pageSetup paperSize="9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H48"/>
  <sheetViews>
    <sheetView view="pageBreakPreview" zoomScale="85" zoomScaleNormal="85" zoomScaleSheetLayoutView="85" workbookViewId="0">
      <pane ySplit="1" topLeftCell="A14" activePane="bottomLeft" state="frozen"/>
      <selection pane="bottomLeft" activeCell="E14" sqref="E14:K14"/>
    </sheetView>
  </sheetViews>
  <sheetFormatPr defaultColWidth="9.109375" defaultRowHeight="31.95" customHeight="1" x14ac:dyDescent="0.3"/>
  <cols>
    <col min="1" max="1" width="9.109375" style="1"/>
    <col min="2" max="2" width="132.109375" style="1" customWidth="1"/>
    <col min="3" max="3" width="14.88671875" style="1" customWidth="1"/>
    <col min="4" max="7" width="9.109375" style="1"/>
    <col min="8" max="8" width="10.6640625" style="1" customWidth="1"/>
    <col min="9" max="16384" width="9.109375" style="1"/>
  </cols>
  <sheetData>
    <row r="1" spans="1:5" ht="34.200000000000003" customHeight="1" x14ac:dyDescent="0.3">
      <c r="A1" s="28" t="s">
        <v>120</v>
      </c>
      <c r="B1" s="28" t="s">
        <v>95</v>
      </c>
      <c r="C1" s="28" t="s">
        <v>23</v>
      </c>
    </row>
    <row r="2" spans="1:5" ht="17.399999999999999" x14ac:dyDescent="0.3">
      <c r="A2" s="33">
        <v>1</v>
      </c>
      <c r="B2" s="25" t="s">
        <v>93</v>
      </c>
      <c r="C2" s="34"/>
    </row>
    <row r="3" spans="1:5" s="9" customFormat="1" ht="15.6" x14ac:dyDescent="0.3">
      <c r="A3" s="7" t="s">
        <v>125</v>
      </c>
      <c r="B3" s="22" t="s">
        <v>176</v>
      </c>
      <c r="C3" s="29">
        <v>9504</v>
      </c>
    </row>
    <row r="4" spans="1:5" s="9" customFormat="1" ht="15.6" x14ac:dyDescent="0.3">
      <c r="A4" s="7" t="s">
        <v>126</v>
      </c>
      <c r="B4" s="22" t="s">
        <v>177</v>
      </c>
      <c r="C4" s="29">
        <v>16764</v>
      </c>
    </row>
    <row r="5" spans="1:5" s="9" customFormat="1" ht="15.6" x14ac:dyDescent="0.3">
      <c r="A5" s="7" t="s">
        <v>127</v>
      </c>
      <c r="B5" s="22" t="s">
        <v>178</v>
      </c>
      <c r="C5" s="29">
        <v>31284.000000000004</v>
      </c>
    </row>
    <row r="6" spans="1:5" s="9" customFormat="1" ht="15.6" x14ac:dyDescent="0.3">
      <c r="A6" s="7" t="s">
        <v>128</v>
      </c>
      <c r="B6" s="22" t="s">
        <v>179</v>
      </c>
      <c r="C6" s="29">
        <v>53064.000000000007</v>
      </c>
    </row>
    <row r="7" spans="1:5" s="9" customFormat="1" ht="15.6" x14ac:dyDescent="0.3">
      <c r="A7" s="7" t="s">
        <v>129</v>
      </c>
      <c r="B7" s="22" t="s">
        <v>180</v>
      </c>
      <c r="C7" s="29">
        <v>74844</v>
      </c>
    </row>
    <row r="8" spans="1:5" ht="15.6" x14ac:dyDescent="0.3">
      <c r="A8" s="7" t="s">
        <v>130</v>
      </c>
      <c r="B8" s="22" t="s">
        <v>181</v>
      </c>
      <c r="C8" s="29">
        <v>103155</v>
      </c>
    </row>
    <row r="9" spans="1:5" ht="15.6" x14ac:dyDescent="0.3">
      <c r="A9" s="7" t="s">
        <v>201</v>
      </c>
      <c r="B9" s="22" t="s">
        <v>194</v>
      </c>
      <c r="C9" s="29">
        <v>1115350.5</v>
      </c>
    </row>
    <row r="10" spans="1:5" ht="15.6" x14ac:dyDescent="0.3">
      <c r="A10" s="7" t="s">
        <v>202</v>
      </c>
      <c r="B10" s="22" t="s">
        <v>182</v>
      </c>
      <c r="C10" s="29">
        <v>2904.0000000000005</v>
      </c>
    </row>
    <row r="11" spans="1:5" ht="15.6" x14ac:dyDescent="0.3">
      <c r="A11" s="7" t="s">
        <v>203</v>
      </c>
      <c r="B11" s="22" t="s">
        <v>183</v>
      </c>
      <c r="C11" s="29">
        <v>2178</v>
      </c>
    </row>
    <row r="12" spans="1:5" ht="15.6" x14ac:dyDescent="0.3">
      <c r="A12" s="7" t="s">
        <v>204</v>
      </c>
      <c r="B12" s="22" t="s">
        <v>184</v>
      </c>
      <c r="C12" s="29">
        <v>1815.0000000000002</v>
      </c>
    </row>
    <row r="13" spans="1:5" ht="15.6" x14ac:dyDescent="0.3">
      <c r="A13" s="7" t="s">
        <v>205</v>
      </c>
      <c r="B13" s="22" t="s">
        <v>185</v>
      </c>
      <c r="C13" s="29">
        <v>1161.6000000000001</v>
      </c>
    </row>
    <row r="14" spans="1:5" ht="156" customHeight="1" x14ac:dyDescent="0.3">
      <c r="A14" s="7" t="s">
        <v>206</v>
      </c>
      <c r="B14" s="22" t="s">
        <v>186</v>
      </c>
      <c r="C14" s="29">
        <v>871.2</v>
      </c>
      <c r="E14" s="53"/>
    </row>
    <row r="15" spans="1:5" ht="15.6" x14ac:dyDescent="0.3">
      <c r="A15" s="7" t="s">
        <v>207</v>
      </c>
      <c r="B15" s="22" t="s">
        <v>187</v>
      </c>
      <c r="C15" s="29">
        <v>871.2</v>
      </c>
      <c r="E15" s="53"/>
    </row>
    <row r="16" spans="1:5" ht="15.6" x14ac:dyDescent="0.3">
      <c r="A16" s="7" t="s">
        <v>208</v>
      </c>
      <c r="B16" s="22" t="s">
        <v>188</v>
      </c>
      <c r="C16" s="29">
        <v>3326</v>
      </c>
      <c r="E16" s="53"/>
    </row>
    <row r="17" spans="1:8" ht="15.6" x14ac:dyDescent="0.3">
      <c r="A17" s="7" t="s">
        <v>209</v>
      </c>
      <c r="B17" s="22" t="s">
        <v>189</v>
      </c>
      <c r="C17" s="29">
        <v>5867</v>
      </c>
      <c r="E17" s="53"/>
    </row>
    <row r="18" spans="1:8" ht="15.6" x14ac:dyDescent="0.3">
      <c r="A18" s="7" t="s">
        <v>210</v>
      </c>
      <c r="B18" s="22" t="s">
        <v>190</v>
      </c>
      <c r="C18" s="29">
        <v>10949</v>
      </c>
      <c r="E18" s="53"/>
    </row>
    <row r="19" spans="1:8" ht="15.6" x14ac:dyDescent="0.3">
      <c r="A19" s="7" t="s">
        <v>211</v>
      </c>
      <c r="B19" s="22" t="s">
        <v>191</v>
      </c>
      <c r="C19" s="29">
        <v>18572</v>
      </c>
      <c r="E19" s="53"/>
      <c r="H19" s="10" t="s">
        <v>92</v>
      </c>
    </row>
    <row r="20" spans="1:8" ht="15.6" x14ac:dyDescent="0.3">
      <c r="A20" s="7" t="s">
        <v>212</v>
      </c>
      <c r="B20" s="22" t="s">
        <v>192</v>
      </c>
      <c r="C20" s="29">
        <v>26195</v>
      </c>
      <c r="E20" s="53"/>
    </row>
    <row r="21" spans="1:8" ht="15.6" x14ac:dyDescent="0.3">
      <c r="A21" s="7" t="s">
        <v>213</v>
      </c>
      <c r="B21" s="22" t="s">
        <v>193</v>
      </c>
      <c r="C21" s="29">
        <v>36104</v>
      </c>
      <c r="E21" s="53"/>
    </row>
    <row r="22" spans="1:8" ht="15.6" x14ac:dyDescent="0.3">
      <c r="A22" s="7" t="s">
        <v>214</v>
      </c>
      <c r="B22" s="23" t="s">
        <v>14</v>
      </c>
      <c r="C22" s="29">
        <v>390373</v>
      </c>
      <c r="E22" s="53"/>
    </row>
    <row r="23" spans="1:8" ht="15.6" x14ac:dyDescent="0.3">
      <c r="A23" s="7" t="s">
        <v>215</v>
      </c>
      <c r="B23" s="23" t="s">
        <v>195</v>
      </c>
      <c r="C23" s="29">
        <v>1161.6000000000001</v>
      </c>
      <c r="E23" s="53"/>
    </row>
    <row r="24" spans="1:8" ht="21" customHeight="1" x14ac:dyDescent="0.3">
      <c r="A24" s="7" t="s">
        <v>216</v>
      </c>
      <c r="B24" s="23" t="s">
        <v>196</v>
      </c>
      <c r="C24" s="29">
        <v>871.2</v>
      </c>
      <c r="E24" s="53"/>
    </row>
    <row r="25" spans="1:8" ht="15.6" x14ac:dyDescent="0.3">
      <c r="A25" s="7" t="s">
        <v>217</v>
      </c>
      <c r="B25" s="23" t="s">
        <v>197</v>
      </c>
      <c r="C25" s="29">
        <v>726.00000000000011</v>
      </c>
    </row>
    <row r="26" spans="1:8" ht="20.25" customHeight="1" x14ac:dyDescent="0.3">
      <c r="A26" s="7" t="s">
        <v>218</v>
      </c>
      <c r="B26" s="23" t="s">
        <v>198</v>
      </c>
      <c r="C26" s="29">
        <v>464.20000000000005</v>
      </c>
    </row>
    <row r="27" spans="1:8" ht="18.75" customHeight="1" x14ac:dyDescent="0.3">
      <c r="A27" s="7" t="s">
        <v>219</v>
      </c>
      <c r="B27" s="23" t="s">
        <v>199</v>
      </c>
      <c r="C27" s="29">
        <v>347.6</v>
      </c>
    </row>
    <row r="28" spans="1:8" ht="15.6" x14ac:dyDescent="0.3">
      <c r="A28" s="7" t="s">
        <v>220</v>
      </c>
      <c r="B28" s="23" t="s">
        <v>200</v>
      </c>
      <c r="C28" s="29">
        <v>347.6</v>
      </c>
    </row>
    <row r="29" spans="1:8" ht="17.399999999999999" x14ac:dyDescent="0.3">
      <c r="A29" s="35">
        <v>2</v>
      </c>
      <c r="B29" s="26" t="s">
        <v>94</v>
      </c>
      <c r="C29" s="36"/>
    </row>
    <row r="30" spans="1:8" ht="15.6" x14ac:dyDescent="0.3">
      <c r="A30" s="7" t="s">
        <v>131</v>
      </c>
      <c r="B30" s="11" t="s">
        <v>63</v>
      </c>
      <c r="C30" s="29">
        <v>2000</v>
      </c>
    </row>
    <row r="31" spans="1:8" ht="15.6" x14ac:dyDescent="0.3">
      <c r="A31" s="7" t="s">
        <v>132</v>
      </c>
      <c r="B31" s="23" t="s">
        <v>221</v>
      </c>
      <c r="C31" s="29">
        <v>16500</v>
      </c>
    </row>
    <row r="32" spans="1:8" ht="15.6" x14ac:dyDescent="0.3">
      <c r="A32" s="7" t="s">
        <v>133</v>
      </c>
      <c r="B32" s="23" t="s">
        <v>222</v>
      </c>
      <c r="C32" s="29">
        <v>27500.000000000004</v>
      </c>
    </row>
    <row r="33" spans="1:3" ht="15.6" x14ac:dyDescent="0.3">
      <c r="A33" s="7" t="s">
        <v>134</v>
      </c>
      <c r="B33" s="23" t="s">
        <v>223</v>
      </c>
      <c r="C33" s="29">
        <v>54000</v>
      </c>
    </row>
    <row r="34" spans="1:3" ht="15.6" x14ac:dyDescent="0.3">
      <c r="A34" s="7" t="s">
        <v>135</v>
      </c>
      <c r="B34" s="23" t="s">
        <v>224</v>
      </c>
      <c r="C34" s="29">
        <v>78000</v>
      </c>
    </row>
    <row r="35" spans="1:3" ht="15.6" x14ac:dyDescent="0.3">
      <c r="A35" s="7" t="s">
        <v>239</v>
      </c>
      <c r="B35" s="23" t="s">
        <v>225</v>
      </c>
      <c r="C35" s="29">
        <v>108000</v>
      </c>
    </row>
    <row r="36" spans="1:3" ht="15.6" x14ac:dyDescent="0.3">
      <c r="A36" s="7" t="s">
        <v>240</v>
      </c>
      <c r="B36" s="23" t="s">
        <v>226</v>
      </c>
      <c r="C36" s="29">
        <v>162500</v>
      </c>
    </row>
    <row r="37" spans="1:3" ht="21.75" customHeight="1" x14ac:dyDescent="0.3">
      <c r="A37" s="7" t="s">
        <v>241</v>
      </c>
      <c r="B37" s="23" t="s">
        <v>227</v>
      </c>
      <c r="C37" s="29">
        <v>3300</v>
      </c>
    </row>
    <row r="38" spans="1:3" ht="31.95" customHeight="1" x14ac:dyDescent="0.3">
      <c r="A38" s="7" t="s">
        <v>242</v>
      </c>
      <c r="B38" s="23" t="s">
        <v>228</v>
      </c>
      <c r="C38" s="29">
        <v>5500.0000000000009</v>
      </c>
    </row>
    <row r="39" spans="1:3" ht="31.95" customHeight="1" x14ac:dyDescent="0.3">
      <c r="A39" s="7" t="s">
        <v>243</v>
      </c>
      <c r="B39" s="23" t="s">
        <v>229</v>
      </c>
      <c r="C39" s="29">
        <v>10800</v>
      </c>
    </row>
    <row r="40" spans="1:3" ht="31.95" customHeight="1" x14ac:dyDescent="0.3">
      <c r="A40" s="7" t="s">
        <v>244</v>
      </c>
      <c r="B40" s="23" t="s">
        <v>230</v>
      </c>
      <c r="C40" s="29">
        <v>15600</v>
      </c>
    </row>
    <row r="41" spans="1:3" ht="31.95" customHeight="1" x14ac:dyDescent="0.3">
      <c r="A41" s="7" t="s">
        <v>244</v>
      </c>
      <c r="B41" s="23" t="s">
        <v>231</v>
      </c>
      <c r="C41" s="29">
        <v>21600</v>
      </c>
    </row>
    <row r="42" spans="1:3" ht="31.95" customHeight="1" x14ac:dyDescent="0.3">
      <c r="A42" s="7" t="s">
        <v>245</v>
      </c>
      <c r="B42" s="23" t="s">
        <v>232</v>
      </c>
      <c r="C42" s="29">
        <v>32500</v>
      </c>
    </row>
    <row r="43" spans="1:3" ht="15.6" x14ac:dyDescent="0.3">
      <c r="A43" s="7" t="s">
        <v>246</v>
      </c>
      <c r="B43" s="23" t="s">
        <v>233</v>
      </c>
      <c r="C43" s="29">
        <v>5775</v>
      </c>
    </row>
    <row r="44" spans="1:3" ht="15.6" x14ac:dyDescent="0.3">
      <c r="A44" s="7" t="s">
        <v>247</v>
      </c>
      <c r="B44" s="23" t="s">
        <v>234</v>
      </c>
      <c r="C44" s="29">
        <v>9625</v>
      </c>
    </row>
    <row r="45" spans="1:3" ht="15.6" x14ac:dyDescent="0.3">
      <c r="A45" s="7" t="s">
        <v>248</v>
      </c>
      <c r="B45" s="23" t="s">
        <v>235</v>
      </c>
      <c r="C45" s="29">
        <v>18900</v>
      </c>
    </row>
    <row r="46" spans="1:3" ht="15.6" x14ac:dyDescent="0.3">
      <c r="A46" s="7" t="s">
        <v>249</v>
      </c>
      <c r="B46" s="23" t="s">
        <v>236</v>
      </c>
      <c r="C46" s="29">
        <v>27300</v>
      </c>
    </row>
    <row r="47" spans="1:3" ht="15.6" x14ac:dyDescent="0.3">
      <c r="A47" s="7" t="s">
        <v>250</v>
      </c>
      <c r="B47" s="23" t="s">
        <v>237</v>
      </c>
      <c r="C47" s="29">
        <v>37800</v>
      </c>
    </row>
    <row r="48" spans="1:3" ht="31.8" x14ac:dyDescent="0.3">
      <c r="A48" s="7" t="s">
        <v>251</v>
      </c>
      <c r="B48" s="23" t="s">
        <v>238</v>
      </c>
      <c r="C48" s="29">
        <v>56875</v>
      </c>
    </row>
  </sheetData>
  <autoFilter ref="B1:C1" xr:uid="{00000000-0009-0000-0000-000005000000}"/>
  <pageMargins left="0.70866141732283472" right="0.70866141732283472" top="0.74803149606299213" bottom="0.74803149606299213" header="0.31496062992125984" footer="0.31496062992125984"/>
  <pageSetup paperSize="9" scale="54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E24"/>
  <sheetViews>
    <sheetView view="pageBreakPreview" zoomScaleNormal="100" zoomScaleSheetLayoutView="100" workbookViewId="0">
      <selection activeCell="E3" sqref="E3:L3"/>
    </sheetView>
  </sheetViews>
  <sheetFormatPr defaultColWidth="9.109375" defaultRowHeight="31.95" customHeight="1" x14ac:dyDescent="0.3"/>
  <cols>
    <col min="1" max="1" width="7.5546875" style="38" customWidth="1"/>
    <col min="2" max="2" width="101" style="38" customWidth="1"/>
    <col min="3" max="3" width="13.5546875" style="38" customWidth="1"/>
    <col min="4" max="7" width="9.109375" style="38"/>
    <col min="8" max="8" width="10.6640625" style="38" customWidth="1"/>
    <col min="9" max="16384" width="9.109375" style="38"/>
  </cols>
  <sheetData>
    <row r="1" spans="1:5" ht="34.200000000000003" customHeight="1" x14ac:dyDescent="0.3">
      <c r="A1" s="42" t="s">
        <v>120</v>
      </c>
      <c r="B1" s="42" t="s">
        <v>95</v>
      </c>
      <c r="C1" s="42" t="s">
        <v>23</v>
      </c>
    </row>
    <row r="2" spans="1:5" ht="17.399999999999999" x14ac:dyDescent="0.3">
      <c r="A2" s="43">
        <v>1</v>
      </c>
      <c r="B2" s="44" t="s">
        <v>311</v>
      </c>
      <c r="C2" s="45"/>
    </row>
    <row r="3" spans="1:5" ht="285.75" customHeight="1" x14ac:dyDescent="0.3">
      <c r="A3" s="16" t="s">
        <v>125</v>
      </c>
      <c r="B3" s="51" t="s">
        <v>312</v>
      </c>
      <c r="C3" s="48">
        <v>12500</v>
      </c>
    </row>
    <row r="4" spans="1:5" ht="15.6" x14ac:dyDescent="0.3">
      <c r="A4" s="16" t="s">
        <v>126</v>
      </c>
      <c r="B4" s="51" t="s">
        <v>313</v>
      </c>
      <c r="C4" s="52">
        <v>14600</v>
      </c>
      <c r="E4" s="54"/>
    </row>
    <row r="5" spans="1:5" ht="15.6" x14ac:dyDescent="0.3">
      <c r="A5" s="16" t="s">
        <v>127</v>
      </c>
      <c r="B5" s="51" t="s">
        <v>314</v>
      </c>
      <c r="C5" s="48">
        <v>19630</v>
      </c>
    </row>
    <row r="6" spans="1:5" ht="15.6" x14ac:dyDescent="0.3">
      <c r="A6" s="16" t="s">
        <v>128</v>
      </c>
      <c r="B6" s="51" t="s">
        <v>315</v>
      </c>
      <c r="C6" s="48">
        <v>21730</v>
      </c>
    </row>
    <row r="7" spans="1:5" ht="15.6" x14ac:dyDescent="0.3">
      <c r="A7" s="16" t="s">
        <v>129</v>
      </c>
      <c r="B7" s="51" t="s">
        <v>316</v>
      </c>
      <c r="C7" s="48">
        <v>22630</v>
      </c>
    </row>
    <row r="8" spans="1:5" ht="15.6" x14ac:dyDescent="0.3">
      <c r="A8" s="16" t="s">
        <v>130</v>
      </c>
      <c r="B8" s="51" t="s">
        <v>317</v>
      </c>
      <c r="C8" s="48">
        <v>17600</v>
      </c>
    </row>
    <row r="9" spans="1:5" ht="16.5" customHeight="1" x14ac:dyDescent="0.3">
      <c r="A9" s="16" t="s">
        <v>201</v>
      </c>
      <c r="B9" s="51" t="s">
        <v>318</v>
      </c>
      <c r="C9" s="48">
        <v>24730</v>
      </c>
    </row>
    <row r="10" spans="1:5" ht="15.6" x14ac:dyDescent="0.3">
      <c r="A10" s="16" t="s">
        <v>202</v>
      </c>
      <c r="B10" s="51" t="s">
        <v>319</v>
      </c>
      <c r="C10" s="48">
        <v>500</v>
      </c>
    </row>
    <row r="11" spans="1:5" ht="17.399999999999999" x14ac:dyDescent="0.3">
      <c r="A11" s="43">
        <v>2</v>
      </c>
      <c r="B11" s="44" t="s">
        <v>320</v>
      </c>
      <c r="C11" s="48"/>
    </row>
    <row r="12" spans="1:5" ht="15.6" x14ac:dyDescent="0.3">
      <c r="A12" s="7" t="s">
        <v>131</v>
      </c>
      <c r="B12" s="51" t="s">
        <v>321</v>
      </c>
      <c r="C12" s="48">
        <v>7500</v>
      </c>
    </row>
    <row r="13" spans="1:5" ht="15.6" x14ac:dyDescent="0.3">
      <c r="A13" s="7" t="s">
        <v>132</v>
      </c>
      <c r="B13" s="51" t="s">
        <v>322</v>
      </c>
      <c r="C13" s="48">
        <v>9150</v>
      </c>
    </row>
    <row r="14" spans="1:5" ht="15.6" x14ac:dyDescent="0.3">
      <c r="A14" s="7" t="s">
        <v>133</v>
      </c>
      <c r="B14" s="51" t="s">
        <v>323</v>
      </c>
      <c r="C14" s="48">
        <v>17450</v>
      </c>
    </row>
    <row r="15" spans="1:5" ht="31.2" x14ac:dyDescent="0.3">
      <c r="A15" s="7" t="s">
        <v>134</v>
      </c>
      <c r="B15" s="51" t="s">
        <v>324</v>
      </c>
      <c r="C15" s="48">
        <v>19450</v>
      </c>
    </row>
    <row r="16" spans="1:5" ht="31.2" x14ac:dyDescent="0.3">
      <c r="A16" s="7" t="s">
        <v>135</v>
      </c>
      <c r="B16" s="51" t="s">
        <v>325</v>
      </c>
      <c r="C16" s="48">
        <v>20950</v>
      </c>
    </row>
    <row r="17" spans="1:3" ht="15.6" x14ac:dyDescent="0.3">
      <c r="A17" s="7" t="s">
        <v>239</v>
      </c>
      <c r="B17" s="51" t="s">
        <v>326</v>
      </c>
      <c r="C17" s="48">
        <v>500</v>
      </c>
    </row>
    <row r="18" spans="1:3" ht="17.399999999999999" x14ac:dyDescent="0.3">
      <c r="A18" s="33">
        <v>3</v>
      </c>
      <c r="B18" s="44" t="s">
        <v>327</v>
      </c>
      <c r="C18" s="48"/>
    </row>
    <row r="19" spans="1:3" ht="15.6" x14ac:dyDescent="0.3">
      <c r="A19" s="7" t="s">
        <v>136</v>
      </c>
      <c r="B19" s="51" t="s">
        <v>328</v>
      </c>
      <c r="C19" s="48">
        <v>7400</v>
      </c>
    </row>
    <row r="20" spans="1:3" ht="15.6" x14ac:dyDescent="0.3">
      <c r="A20" s="7" t="s">
        <v>137</v>
      </c>
      <c r="B20" s="51" t="s">
        <v>329</v>
      </c>
      <c r="C20" s="48">
        <v>8600</v>
      </c>
    </row>
    <row r="21" spans="1:3" ht="15.6" x14ac:dyDescent="0.3">
      <c r="A21" s="7" t="s">
        <v>138</v>
      </c>
      <c r="B21" s="51" t="s">
        <v>330</v>
      </c>
      <c r="C21" s="48">
        <v>12000</v>
      </c>
    </row>
    <row r="22" spans="1:3" ht="15.6" x14ac:dyDescent="0.3">
      <c r="A22" s="7" t="s">
        <v>139</v>
      </c>
      <c r="B22" s="51" t="s">
        <v>331</v>
      </c>
      <c r="C22" s="48">
        <v>13200</v>
      </c>
    </row>
    <row r="23" spans="1:3" ht="15.6" x14ac:dyDescent="0.3">
      <c r="A23" s="7" t="s">
        <v>171</v>
      </c>
      <c r="B23" s="51" t="s">
        <v>332</v>
      </c>
      <c r="C23" s="48">
        <v>500</v>
      </c>
    </row>
    <row r="24" spans="1:3" ht="14.4" x14ac:dyDescent="0.3"/>
  </sheetData>
  <pageMargins left="0.7" right="0.7" top="0.75" bottom="0.75" header="0.3" footer="0.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E49"/>
  <sheetViews>
    <sheetView view="pageBreakPreview" topLeftCell="A25" zoomScale="90" zoomScaleNormal="80" zoomScaleSheetLayoutView="90" workbookViewId="0">
      <selection activeCell="A26" sqref="A26:A34"/>
    </sheetView>
  </sheetViews>
  <sheetFormatPr defaultColWidth="9.109375" defaultRowHeight="14.4" x14ac:dyDescent="0.3"/>
  <cols>
    <col min="1" max="1" width="9.109375" style="38"/>
    <col min="2" max="2" width="99.88671875" style="38" customWidth="1"/>
    <col min="3" max="3" width="14.88671875" style="38" customWidth="1"/>
    <col min="4" max="7" width="9.109375" style="38"/>
    <col min="8" max="8" width="10.6640625" style="38" customWidth="1"/>
    <col min="9" max="16384" width="9.109375" style="38"/>
  </cols>
  <sheetData>
    <row r="1" spans="1:5" ht="34.200000000000003" customHeight="1" x14ac:dyDescent="0.3">
      <c r="A1" s="42" t="s">
        <v>120</v>
      </c>
      <c r="B1" s="42" t="s">
        <v>95</v>
      </c>
      <c r="C1" s="42" t="s">
        <v>23</v>
      </c>
    </row>
    <row r="2" spans="1:5" ht="18.75" customHeight="1" x14ac:dyDescent="0.3">
      <c r="A2" s="43">
        <v>1</v>
      </c>
      <c r="B2" s="44" t="s">
        <v>264</v>
      </c>
      <c r="C2" s="45"/>
      <c r="D2" s="46"/>
      <c r="E2" s="46"/>
    </row>
    <row r="3" spans="1:5" ht="40.5" customHeight="1" x14ac:dyDescent="0.3">
      <c r="A3" s="16" t="s">
        <v>125</v>
      </c>
      <c r="B3" s="15" t="s">
        <v>265</v>
      </c>
      <c r="C3" s="48">
        <v>2100</v>
      </c>
      <c r="D3" s="46"/>
      <c r="E3" s="46"/>
    </row>
    <row r="4" spans="1:5" ht="31.2" x14ac:dyDescent="0.3">
      <c r="A4" s="16" t="s">
        <v>126</v>
      </c>
      <c r="B4" s="15" t="s">
        <v>266</v>
      </c>
      <c r="C4" s="48">
        <v>1800</v>
      </c>
      <c r="D4" s="46"/>
      <c r="E4" s="46"/>
    </row>
    <row r="5" spans="1:5" ht="31.2" x14ac:dyDescent="0.3">
      <c r="A5" s="16" t="s">
        <v>127</v>
      </c>
      <c r="B5" s="19" t="s">
        <v>267</v>
      </c>
      <c r="C5" s="48">
        <v>1080</v>
      </c>
      <c r="D5" s="46"/>
      <c r="E5" s="46"/>
    </row>
    <row r="6" spans="1:5" ht="20.25" customHeight="1" x14ac:dyDescent="0.3">
      <c r="A6" s="16" t="s">
        <v>128</v>
      </c>
      <c r="B6" s="15" t="s">
        <v>268</v>
      </c>
      <c r="C6" s="48">
        <v>4020</v>
      </c>
      <c r="D6" s="39"/>
      <c r="E6" s="39"/>
    </row>
    <row r="7" spans="1:5" ht="22.5" customHeight="1" x14ac:dyDescent="0.3">
      <c r="A7" s="16" t="s">
        <v>129</v>
      </c>
      <c r="B7" s="19" t="s">
        <v>269</v>
      </c>
      <c r="C7" s="48">
        <v>3000</v>
      </c>
      <c r="D7" s="39"/>
      <c r="E7" s="39"/>
    </row>
    <row r="8" spans="1:5" ht="31.2" x14ac:dyDescent="0.3">
      <c r="A8" s="16" t="s">
        <v>130</v>
      </c>
      <c r="B8" s="19" t="s">
        <v>270</v>
      </c>
      <c r="C8" s="48">
        <v>15000</v>
      </c>
      <c r="D8" s="39"/>
      <c r="E8" s="39"/>
    </row>
    <row r="9" spans="1:5" ht="37.5" customHeight="1" x14ac:dyDescent="0.3">
      <c r="A9" s="16" t="s">
        <v>201</v>
      </c>
      <c r="B9" s="19" t="s">
        <v>271</v>
      </c>
      <c r="C9" s="48">
        <v>12000</v>
      </c>
      <c r="D9" s="39"/>
      <c r="E9" s="39"/>
    </row>
    <row r="10" spans="1:5" ht="31.2" x14ac:dyDescent="0.3">
      <c r="A10" s="16" t="s">
        <v>202</v>
      </c>
      <c r="B10" s="19" t="s">
        <v>272</v>
      </c>
      <c r="C10" s="48">
        <v>10200</v>
      </c>
      <c r="D10" s="39"/>
      <c r="E10" s="39"/>
    </row>
    <row r="11" spans="1:5" ht="20.25" customHeight="1" x14ac:dyDescent="0.3">
      <c r="A11" s="16" t="s">
        <v>203</v>
      </c>
      <c r="B11" s="19" t="s">
        <v>273</v>
      </c>
      <c r="C11" s="48">
        <v>45000</v>
      </c>
      <c r="D11" s="39"/>
      <c r="E11" s="39"/>
    </row>
    <row r="12" spans="1:5" ht="21.75" customHeight="1" x14ac:dyDescent="0.3">
      <c r="A12" s="16" t="s">
        <v>204</v>
      </c>
      <c r="B12" s="19" t="s">
        <v>274</v>
      </c>
      <c r="C12" s="48">
        <v>36000</v>
      </c>
      <c r="D12" s="39"/>
      <c r="E12" s="39"/>
    </row>
    <row r="13" spans="1:5" ht="31.2" x14ac:dyDescent="0.3">
      <c r="A13" s="16" t="s">
        <v>205</v>
      </c>
      <c r="B13" s="19" t="s">
        <v>275</v>
      </c>
      <c r="C13" s="48">
        <v>10080</v>
      </c>
      <c r="D13" s="39"/>
      <c r="E13" s="39"/>
    </row>
    <row r="14" spans="1:5" ht="31.2" x14ac:dyDescent="0.3">
      <c r="A14" s="16" t="s">
        <v>206</v>
      </c>
      <c r="B14" s="19" t="s">
        <v>276</v>
      </c>
      <c r="C14" s="48">
        <v>8040</v>
      </c>
      <c r="D14" s="39"/>
      <c r="E14" s="39"/>
    </row>
    <row r="15" spans="1:5" ht="19.5" customHeight="1" x14ac:dyDescent="0.3">
      <c r="A15" s="16" t="s">
        <v>207</v>
      </c>
      <c r="B15" s="19" t="s">
        <v>277</v>
      </c>
      <c r="C15" s="48">
        <v>18000</v>
      </c>
      <c r="D15" s="39"/>
      <c r="E15" s="39"/>
    </row>
    <row r="16" spans="1:5" ht="19.5" customHeight="1" x14ac:dyDescent="0.3">
      <c r="A16" s="16" t="s">
        <v>208</v>
      </c>
      <c r="B16" s="19" t="s">
        <v>278</v>
      </c>
      <c r="C16" s="48">
        <v>15600</v>
      </c>
      <c r="D16" s="39"/>
      <c r="E16" s="39"/>
    </row>
    <row r="17" spans="1:5" ht="19.5" customHeight="1" x14ac:dyDescent="0.3">
      <c r="A17" s="16" t="s">
        <v>209</v>
      </c>
      <c r="B17" s="19" t="s">
        <v>279</v>
      </c>
      <c r="C17" s="48">
        <v>18000</v>
      </c>
      <c r="D17" s="39"/>
      <c r="E17" s="39"/>
    </row>
    <row r="18" spans="1:5" ht="20.25" customHeight="1" x14ac:dyDescent="0.3">
      <c r="A18" s="16" t="s">
        <v>210</v>
      </c>
      <c r="B18" s="19" t="s">
        <v>280</v>
      </c>
      <c r="C18" s="48">
        <v>15600</v>
      </c>
      <c r="D18" s="39"/>
      <c r="E18" s="39"/>
    </row>
    <row r="19" spans="1:5" ht="18" customHeight="1" x14ac:dyDescent="0.3">
      <c r="A19" s="16" t="s">
        <v>211</v>
      </c>
      <c r="B19" s="19" t="s">
        <v>281</v>
      </c>
      <c r="C19" s="48">
        <v>18000</v>
      </c>
      <c r="D19" s="39"/>
      <c r="E19" s="39"/>
    </row>
    <row r="20" spans="1:5" ht="20.25" customHeight="1" x14ac:dyDescent="0.3">
      <c r="A20" s="16" t="s">
        <v>212</v>
      </c>
      <c r="B20" s="19" t="s">
        <v>282</v>
      </c>
      <c r="C20" s="48">
        <v>15600</v>
      </c>
      <c r="D20" s="39"/>
      <c r="E20" s="39"/>
    </row>
    <row r="21" spans="1:5" ht="21" customHeight="1" x14ac:dyDescent="0.3">
      <c r="A21" s="16" t="s">
        <v>213</v>
      </c>
      <c r="B21" s="19" t="s">
        <v>283</v>
      </c>
      <c r="C21" s="48">
        <v>15600</v>
      </c>
      <c r="D21" s="39"/>
      <c r="E21" s="39"/>
    </row>
    <row r="22" spans="1:5" ht="22.5" customHeight="1" x14ac:dyDescent="0.3">
      <c r="A22" s="16" t="s">
        <v>214</v>
      </c>
      <c r="B22" s="19" t="s">
        <v>284</v>
      </c>
      <c r="C22" s="48">
        <v>15600</v>
      </c>
      <c r="D22" s="39"/>
      <c r="E22" s="39"/>
    </row>
    <row r="23" spans="1:5" ht="31.2" x14ac:dyDescent="0.3">
      <c r="A23" s="16" t="s">
        <v>215</v>
      </c>
      <c r="B23" s="19" t="s">
        <v>285</v>
      </c>
      <c r="C23" s="48">
        <v>9600</v>
      </c>
      <c r="D23" s="39"/>
      <c r="E23" s="39"/>
    </row>
    <row r="24" spans="1:5" ht="23.25" customHeight="1" x14ac:dyDescent="0.3">
      <c r="A24" s="16" t="s">
        <v>216</v>
      </c>
      <c r="B24" s="19" t="s">
        <v>286</v>
      </c>
      <c r="C24" s="48">
        <v>15600</v>
      </c>
      <c r="D24" s="39"/>
      <c r="E24" s="39"/>
    </row>
    <row r="25" spans="1:5" ht="56.25" customHeight="1" x14ac:dyDescent="0.3">
      <c r="A25" s="16" t="s">
        <v>217</v>
      </c>
      <c r="B25" s="19" t="s">
        <v>287</v>
      </c>
      <c r="C25" s="48">
        <v>19200</v>
      </c>
      <c r="D25" s="39"/>
      <c r="E25" s="39"/>
    </row>
    <row r="26" spans="1:5" ht="17.399999999999999" x14ac:dyDescent="0.3">
      <c r="A26" s="43">
        <v>2</v>
      </c>
      <c r="B26" s="44" t="s">
        <v>288</v>
      </c>
      <c r="C26" s="49"/>
    </row>
    <row r="27" spans="1:5" ht="31.2" x14ac:dyDescent="0.3">
      <c r="A27" s="7" t="s">
        <v>131</v>
      </c>
      <c r="B27" s="15" t="s">
        <v>289</v>
      </c>
      <c r="C27" s="48">
        <v>2520</v>
      </c>
    </row>
    <row r="28" spans="1:5" ht="31.2" x14ac:dyDescent="0.3">
      <c r="A28" s="7" t="s">
        <v>132</v>
      </c>
      <c r="B28" s="15" t="s">
        <v>290</v>
      </c>
      <c r="C28" s="48">
        <v>1920</v>
      </c>
    </row>
    <row r="29" spans="1:5" ht="31.95" customHeight="1" x14ac:dyDescent="0.3">
      <c r="A29" s="7" t="s">
        <v>133</v>
      </c>
      <c r="B29" s="19" t="s">
        <v>291</v>
      </c>
      <c r="C29" s="48">
        <v>1320</v>
      </c>
    </row>
    <row r="30" spans="1:5" ht="24.75" customHeight="1" x14ac:dyDescent="0.3">
      <c r="A30" s="7" t="s">
        <v>134</v>
      </c>
      <c r="B30" s="15" t="s">
        <v>268</v>
      </c>
      <c r="C30" s="48">
        <v>4020</v>
      </c>
    </row>
    <row r="31" spans="1:5" ht="24.75" customHeight="1" x14ac:dyDescent="0.3">
      <c r="A31" s="7" t="s">
        <v>135</v>
      </c>
      <c r="B31" s="19" t="s">
        <v>269</v>
      </c>
      <c r="C31" s="48">
        <v>3000</v>
      </c>
    </row>
    <row r="32" spans="1:5" ht="31.2" x14ac:dyDescent="0.3">
      <c r="A32" s="7" t="s">
        <v>239</v>
      </c>
      <c r="B32" s="19" t="s">
        <v>292</v>
      </c>
      <c r="C32" s="48">
        <v>18000</v>
      </c>
    </row>
    <row r="33" spans="1:3" ht="38.25" customHeight="1" x14ac:dyDescent="0.3">
      <c r="A33" s="7" t="s">
        <v>240</v>
      </c>
      <c r="B33" s="19" t="s">
        <v>293</v>
      </c>
      <c r="C33" s="48">
        <v>15000</v>
      </c>
    </row>
    <row r="34" spans="1:3" ht="31.2" x14ac:dyDescent="0.3">
      <c r="A34" s="7" t="s">
        <v>241</v>
      </c>
      <c r="B34" s="19" t="s">
        <v>294</v>
      </c>
      <c r="C34" s="48">
        <v>20040</v>
      </c>
    </row>
    <row r="35" spans="1:3" ht="15.6" x14ac:dyDescent="0.3">
      <c r="A35" s="7" t="s">
        <v>242</v>
      </c>
      <c r="B35" s="19" t="s">
        <v>273</v>
      </c>
      <c r="C35" s="48">
        <v>45000</v>
      </c>
    </row>
    <row r="36" spans="1:3" ht="15.6" x14ac:dyDescent="0.3">
      <c r="A36" s="7" t="s">
        <v>243</v>
      </c>
      <c r="B36" s="19" t="s">
        <v>274</v>
      </c>
      <c r="C36" s="48">
        <v>36000</v>
      </c>
    </row>
    <row r="37" spans="1:3" ht="31.2" x14ac:dyDescent="0.3">
      <c r="A37" s="7" t="s">
        <v>244</v>
      </c>
      <c r="B37" s="19" t="s">
        <v>295</v>
      </c>
      <c r="C37" s="48">
        <v>12000</v>
      </c>
    </row>
    <row r="38" spans="1:3" ht="31.2" x14ac:dyDescent="0.3">
      <c r="A38" s="7" t="s">
        <v>244</v>
      </c>
      <c r="B38" s="19" t="s">
        <v>296</v>
      </c>
      <c r="C38" s="48">
        <v>10080</v>
      </c>
    </row>
    <row r="39" spans="1:3" ht="15.6" x14ac:dyDescent="0.3">
      <c r="A39" s="7" t="s">
        <v>245</v>
      </c>
      <c r="B39" s="19" t="s">
        <v>277</v>
      </c>
      <c r="C39" s="48">
        <v>18000</v>
      </c>
    </row>
    <row r="40" spans="1:3" ht="15.6" x14ac:dyDescent="0.3">
      <c r="A40" s="7" t="s">
        <v>246</v>
      </c>
      <c r="B40" s="19" t="s">
        <v>278</v>
      </c>
      <c r="C40" s="48">
        <v>15600</v>
      </c>
    </row>
    <row r="41" spans="1:3" ht="15.6" x14ac:dyDescent="0.3">
      <c r="A41" s="7" t="s">
        <v>247</v>
      </c>
      <c r="B41" s="19" t="s">
        <v>279</v>
      </c>
      <c r="C41" s="48">
        <v>18000</v>
      </c>
    </row>
    <row r="42" spans="1:3" ht="15.6" x14ac:dyDescent="0.3">
      <c r="A42" s="7" t="s">
        <v>248</v>
      </c>
      <c r="B42" s="19" t="s">
        <v>280</v>
      </c>
      <c r="C42" s="48">
        <v>15600</v>
      </c>
    </row>
    <row r="43" spans="1:3" ht="15.6" x14ac:dyDescent="0.3">
      <c r="A43" s="7" t="s">
        <v>249</v>
      </c>
      <c r="B43" s="19" t="s">
        <v>281</v>
      </c>
      <c r="C43" s="48">
        <v>18000</v>
      </c>
    </row>
    <row r="44" spans="1:3" ht="15.6" x14ac:dyDescent="0.3">
      <c r="A44" s="7" t="s">
        <v>250</v>
      </c>
      <c r="B44" s="19" t="s">
        <v>282</v>
      </c>
      <c r="C44" s="48">
        <v>15600</v>
      </c>
    </row>
    <row r="45" spans="1:3" ht="31.2" x14ac:dyDescent="0.3">
      <c r="A45" s="7" t="s">
        <v>251</v>
      </c>
      <c r="B45" s="19" t="s">
        <v>297</v>
      </c>
      <c r="C45" s="48">
        <v>18000</v>
      </c>
    </row>
    <row r="46" spans="1:3" ht="24.75" customHeight="1" x14ac:dyDescent="0.3">
      <c r="A46" s="7" t="s">
        <v>252</v>
      </c>
      <c r="B46" s="19" t="s">
        <v>298</v>
      </c>
      <c r="C46" s="48">
        <v>18000</v>
      </c>
    </row>
    <row r="47" spans="1:3" ht="31.2" x14ac:dyDescent="0.3">
      <c r="A47" s="7" t="s">
        <v>305</v>
      </c>
      <c r="B47" s="19" t="s">
        <v>299</v>
      </c>
      <c r="C47" s="48">
        <v>12000</v>
      </c>
    </row>
    <row r="48" spans="1:3" ht="24.75" customHeight="1" x14ac:dyDescent="0.3">
      <c r="A48" s="7" t="s">
        <v>253</v>
      </c>
      <c r="B48" s="19" t="s">
        <v>300</v>
      </c>
      <c r="C48" s="48">
        <v>18000</v>
      </c>
    </row>
    <row r="49" spans="1:3" ht="62.4" x14ac:dyDescent="0.3">
      <c r="A49" s="7" t="s">
        <v>254</v>
      </c>
      <c r="B49" s="19" t="s">
        <v>301</v>
      </c>
      <c r="C49" s="48">
        <v>19200</v>
      </c>
    </row>
  </sheetData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C16"/>
  <sheetViews>
    <sheetView view="pageBreakPreview" zoomScale="85" zoomScaleNormal="85" zoomScaleSheetLayoutView="85" workbookViewId="0">
      <pane ySplit="1" topLeftCell="A2" activePane="bottomLeft" state="frozen"/>
      <selection pane="bottomLeft" activeCell="E18" sqref="E18"/>
    </sheetView>
  </sheetViews>
  <sheetFormatPr defaultColWidth="9.109375" defaultRowHeight="31.95" customHeight="1" x14ac:dyDescent="0.3"/>
  <cols>
    <col min="1" max="1" width="6.6640625" style="1" bestFit="1" customWidth="1"/>
    <col min="2" max="2" width="101" style="1" customWidth="1"/>
    <col min="3" max="3" width="14.88671875" style="1" customWidth="1"/>
    <col min="4" max="7" width="9.109375" style="1"/>
    <col min="8" max="8" width="10.6640625" style="1" customWidth="1"/>
    <col min="9" max="16384" width="9.109375" style="1"/>
  </cols>
  <sheetData>
    <row r="1" spans="1:3" ht="34.200000000000003" customHeight="1" x14ac:dyDescent="0.3">
      <c r="A1" s="42" t="s">
        <v>120</v>
      </c>
      <c r="B1" s="28" t="s">
        <v>95</v>
      </c>
      <c r="C1" s="28" t="s">
        <v>23</v>
      </c>
    </row>
    <row r="2" spans="1:3" s="9" customFormat="1" ht="17.399999999999999" x14ac:dyDescent="0.3">
      <c r="A2" s="43">
        <v>1</v>
      </c>
      <c r="B2" s="25" t="s">
        <v>310</v>
      </c>
      <c r="C2" s="34"/>
    </row>
    <row r="3" spans="1:3" ht="31.2" x14ac:dyDescent="0.3">
      <c r="A3" s="16" t="s">
        <v>125</v>
      </c>
      <c r="B3" s="13" t="s">
        <v>49</v>
      </c>
      <c r="C3" s="29">
        <v>3000</v>
      </c>
    </row>
    <row r="4" spans="1:3" ht="31.2" x14ac:dyDescent="0.3">
      <c r="A4" s="16" t="s">
        <v>126</v>
      </c>
      <c r="B4" s="13" t="s">
        <v>50</v>
      </c>
      <c r="C4" s="29">
        <v>5016</v>
      </c>
    </row>
    <row r="5" spans="1:3" ht="31.2" x14ac:dyDescent="0.3">
      <c r="A5" s="16" t="s">
        <v>127</v>
      </c>
      <c r="B5" s="13" t="s">
        <v>51</v>
      </c>
      <c r="C5" s="29">
        <v>18000</v>
      </c>
    </row>
    <row r="6" spans="1:3" ht="31.2" x14ac:dyDescent="0.3">
      <c r="A6" s="16" t="s">
        <v>128</v>
      </c>
      <c r="B6" s="13" t="s">
        <v>52</v>
      </c>
      <c r="C6" s="29">
        <v>22800</v>
      </c>
    </row>
    <row r="7" spans="1:3" ht="31.2" x14ac:dyDescent="0.3">
      <c r="A7" s="16" t="s">
        <v>129</v>
      </c>
      <c r="B7" s="13" t="s">
        <v>53</v>
      </c>
      <c r="C7" s="29">
        <v>25200</v>
      </c>
    </row>
    <row r="8" spans="1:3" ht="31.2" x14ac:dyDescent="0.3">
      <c r="A8" s="16" t="s">
        <v>130</v>
      </c>
      <c r="B8" s="13" t="s">
        <v>54</v>
      </c>
      <c r="C8" s="29">
        <v>3000</v>
      </c>
    </row>
    <row r="9" spans="1:3" ht="31.2" x14ac:dyDescent="0.3">
      <c r="A9" s="16" t="s">
        <v>201</v>
      </c>
      <c r="B9" s="13" t="s">
        <v>55</v>
      </c>
      <c r="C9" s="29">
        <v>5016</v>
      </c>
    </row>
    <row r="10" spans="1:3" ht="31.2" x14ac:dyDescent="0.3">
      <c r="A10" s="16" t="s">
        <v>202</v>
      </c>
      <c r="B10" s="13" t="s">
        <v>56</v>
      </c>
      <c r="C10" s="29">
        <v>8400</v>
      </c>
    </row>
    <row r="11" spans="1:3" ht="33.75" customHeight="1" x14ac:dyDescent="0.3">
      <c r="A11" s="16" t="s">
        <v>203</v>
      </c>
      <c r="B11" s="13" t="s">
        <v>57</v>
      </c>
      <c r="C11" s="29">
        <v>9900</v>
      </c>
    </row>
    <row r="12" spans="1:3" ht="41.25" customHeight="1" x14ac:dyDescent="0.3">
      <c r="A12" s="16" t="s">
        <v>204</v>
      </c>
      <c r="B12" s="13" t="s">
        <v>58</v>
      </c>
      <c r="C12" s="29">
        <v>13200</v>
      </c>
    </row>
    <row r="13" spans="1:3" ht="17.399999999999999" x14ac:dyDescent="0.3">
      <c r="A13" s="43">
        <v>2</v>
      </c>
      <c r="B13" s="25" t="s">
        <v>59</v>
      </c>
      <c r="C13" s="50"/>
    </row>
    <row r="14" spans="1:3" ht="15.6" x14ac:dyDescent="0.3">
      <c r="A14" s="7" t="s">
        <v>131</v>
      </c>
      <c r="B14" s="13" t="s">
        <v>8</v>
      </c>
      <c r="C14" s="29">
        <v>15000</v>
      </c>
    </row>
    <row r="15" spans="1:3" ht="31.2" x14ac:dyDescent="0.3">
      <c r="A15" s="7" t="s">
        <v>132</v>
      </c>
      <c r="B15" s="13" t="s">
        <v>9</v>
      </c>
      <c r="C15" s="29">
        <v>5016</v>
      </c>
    </row>
    <row r="16" spans="1:3" ht="53.25" customHeight="1" x14ac:dyDescent="0.3">
      <c r="A16" s="7" t="s">
        <v>133</v>
      </c>
      <c r="B16" s="13" t="s">
        <v>60</v>
      </c>
      <c r="C16" s="29">
        <v>1500</v>
      </c>
    </row>
  </sheetData>
  <autoFilter ref="B1:C16" xr:uid="{00000000-0009-0000-0000-000008000000}"/>
  <pageMargins left="0.70866141732283472" right="0.70866141732283472" top="0.74803149606299213" bottom="0.74803149606299213" header="0.31496062992125984" footer="0.31496062992125984"/>
  <pageSetup paperSize="9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C3"/>
  <sheetViews>
    <sheetView tabSelected="1" view="pageBreakPreview" zoomScale="85" zoomScaleNormal="85" zoomScaleSheetLayoutView="85" workbookViewId="0">
      <pane ySplit="1" topLeftCell="A2" activePane="bottomLeft" state="frozen"/>
      <selection pane="bottomLeft" activeCell="F3" sqref="F3:L3"/>
    </sheetView>
  </sheetViews>
  <sheetFormatPr defaultColWidth="9.109375" defaultRowHeight="31.95" customHeight="1" x14ac:dyDescent="0.3"/>
  <cols>
    <col min="1" max="1" width="9.109375" style="1"/>
    <col min="2" max="2" width="101" style="1" customWidth="1"/>
    <col min="3" max="3" width="14.88671875" style="1" customWidth="1"/>
    <col min="4" max="7" width="9.109375" style="1"/>
    <col min="8" max="8" width="10.6640625" style="1" customWidth="1"/>
    <col min="9" max="16384" width="9.109375" style="1"/>
  </cols>
  <sheetData>
    <row r="1" spans="1:3" ht="34.200000000000003" customHeight="1" x14ac:dyDescent="0.3">
      <c r="A1" s="28" t="s">
        <v>120</v>
      </c>
      <c r="B1" s="28" t="s">
        <v>95</v>
      </c>
      <c r="C1" s="28" t="s">
        <v>23</v>
      </c>
    </row>
    <row r="2" spans="1:3" ht="17.399999999999999" x14ac:dyDescent="0.3">
      <c r="A2" s="25"/>
      <c r="B2" s="25" t="s">
        <v>61</v>
      </c>
      <c r="C2" s="34"/>
    </row>
    <row r="3" spans="1:3" ht="338.25" customHeight="1" x14ac:dyDescent="0.3">
      <c r="A3" s="8">
        <v>1</v>
      </c>
      <c r="B3" s="13" t="s">
        <v>62</v>
      </c>
      <c r="C3" s="7">
        <v>2050</v>
      </c>
    </row>
  </sheetData>
  <autoFilter ref="B1:C3" xr:uid="{00000000-0009-0000-0000-000009000000}"/>
  <pageMargins left="0.70866141732283472" right="0.70866141732283472" top="0.74803149606299213" bottom="0.74803149606299213" header="0.31496062992125984" footer="0.31496062992125984"/>
  <pageSetup paperSize="9" scale="5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ViPNet</vt:lpstr>
      <vt:lpstr>КодБезопасность</vt:lpstr>
      <vt:lpstr>КриптоПро CSP 5.0</vt:lpstr>
      <vt:lpstr>Kaspersky</vt:lpstr>
      <vt:lpstr>PositiveTechnologies</vt:lpstr>
      <vt:lpstr>Echelon</vt:lpstr>
      <vt:lpstr>Dallas Lock</vt:lpstr>
      <vt:lpstr>Аттестация</vt:lpstr>
      <vt:lpstr>Установка-настройка ОС</vt:lpstr>
      <vt:lpstr>Dr.Web</vt:lpstr>
      <vt:lpstr>'Dallas Lock'!Область_печати</vt:lpstr>
      <vt:lpstr>Dr.Web!Область_печати</vt:lpstr>
      <vt:lpstr>Echelon!Область_печати</vt:lpstr>
      <vt:lpstr>Kaspersky!Область_печати</vt:lpstr>
      <vt:lpstr>PositiveTechnologies!Область_печати</vt:lpstr>
      <vt:lpstr>ViPNet!Область_печати</vt:lpstr>
      <vt:lpstr>КодБезопасность!Область_печати</vt:lpstr>
      <vt:lpstr>'КриптоПро CSP 5.0'!Область_печати</vt:lpstr>
      <vt:lpstr>'Установка-настройка ОС'!Область_печати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Сухов Денис Александрович</dc:creator>
  <cp:lastModifiedBy>TECH ICE</cp:lastModifiedBy>
  <cp:lastPrinted>2025-05-12T12:32:01Z</cp:lastPrinted>
  <dcterms:created xsi:type="dcterms:W3CDTF">2024-08-14T15:02:13Z</dcterms:created>
  <dcterms:modified xsi:type="dcterms:W3CDTF">2025-05-28T11:46:31Z</dcterms:modified>
</cp:coreProperties>
</file>